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170" activeTab="0"/>
  </bookViews>
  <sheets>
    <sheet name="Plan1" sheetId="1" r:id="rId1"/>
    <sheet name="Plan2" sheetId="2" r:id="rId2"/>
  </sheets>
  <definedNames>
    <definedName name="_xlnm.Print_Titles" localSheetId="0">'Plan1'!$1:$3</definedName>
  </definedNames>
  <calcPr fullCalcOnLoad="1"/>
</workbook>
</file>

<file path=xl/sharedStrings.xml><?xml version="1.0" encoding="utf-8"?>
<sst xmlns="http://schemas.openxmlformats.org/spreadsheetml/2006/main" count="754" uniqueCount="408">
  <si>
    <t>Descrição</t>
  </si>
  <si>
    <t>Quant. Caixa</t>
  </si>
  <si>
    <t>Emb. Cx Embarque</t>
  </si>
  <si>
    <t>EAN 13 UND.</t>
  </si>
  <si>
    <t>NCM</t>
  </si>
  <si>
    <t>Palet. Base</t>
  </si>
  <si>
    <t>Palet. Altura</t>
  </si>
  <si>
    <t>cx</t>
  </si>
  <si>
    <t>7898949292 53 1</t>
  </si>
  <si>
    <t>21039021 </t>
  </si>
  <si>
    <t>Nº Cx. p/Pallet</t>
  </si>
  <si>
    <t>Comp. X Larg. X Alt. (cm)</t>
  </si>
  <si>
    <t>Dados Unidades</t>
  </si>
  <si>
    <t>Dados Caixa Embarque</t>
  </si>
  <si>
    <t>Peso Bruto (kg)</t>
  </si>
  <si>
    <t>Peso Líq. (kg)</t>
  </si>
  <si>
    <t xml:space="preserve">Cód. </t>
  </si>
  <si>
    <t>DADOS LOGÍSTICOS - PRODUTOS LEKE</t>
  </si>
  <si>
    <t>10,5 x 0,2 x 14,5</t>
  </si>
  <si>
    <t>4,5 x 4,5 x 9,5</t>
  </si>
  <si>
    <t>10,3 x 0,5 x 16,0</t>
  </si>
  <si>
    <t>3,2 x 3,2 x 7,5</t>
  </si>
  <si>
    <t>18,5 x 12,0 x 18,5</t>
  </si>
  <si>
    <t>25,0 x 13,0 x 17,0</t>
  </si>
  <si>
    <t>22,5 x 14,0 x 11,0</t>
  </si>
  <si>
    <t>33,0 x 15,5 x 12,0</t>
  </si>
  <si>
    <t>33,0 x 15,0 x 12,0</t>
  </si>
  <si>
    <t>19,5 x 15,0 x 12,5</t>
  </si>
  <si>
    <t>23,5 x 12,0 x 16,0</t>
  </si>
  <si>
    <t>31,0 x 10,0 x 11,0</t>
  </si>
  <si>
    <t>31,5 x 23,5 x 11,5</t>
  </si>
  <si>
    <t>TEMPEROS NATURAIS - EMBALAGEM SALEIRO</t>
  </si>
  <si>
    <t xml:space="preserve">TEMPEROS PRONTOS </t>
  </si>
  <si>
    <t>AÇÚCAR DE BAUNILHA</t>
  </si>
  <si>
    <t>Peso Lei. (kg)</t>
  </si>
  <si>
    <t>CONFEITOS - EMBALAGEM SACHÊ</t>
  </si>
  <si>
    <t>TEMPEROS NATURAIS - EMBALAGEM SACHÊ</t>
  </si>
  <si>
    <t>AÇÚCAR COLORIDO - EMBALAGEM SACHÊ</t>
  </si>
  <si>
    <t xml:space="preserve">Canela em Pó 25g                       </t>
  </si>
  <si>
    <t xml:space="preserve">Cominho c/ Pimenta Pó 30g          </t>
  </si>
  <si>
    <t xml:space="preserve">Cominho em Pó 30g                </t>
  </si>
  <si>
    <t xml:space="preserve">Pimenta Preta em Pó  30g            </t>
  </si>
  <si>
    <t xml:space="preserve">Tempero Misto 30g                     </t>
  </si>
  <si>
    <t>Condimento prep. à base de Pimenta Preta 30g</t>
  </si>
  <si>
    <t xml:space="preserve">Tempero p/ Carnes Brancas 120g             </t>
  </si>
  <si>
    <t xml:space="preserve">Tempero p/ Carnes Vermelhas 120g            </t>
  </si>
  <si>
    <t xml:space="preserve">Amaciante de Carnes c/ Tempero 50g            </t>
  </si>
  <si>
    <t xml:space="preserve">Amaciante de Carnes 120g                   </t>
  </si>
  <si>
    <t>Temprero Sortido 120g</t>
  </si>
  <si>
    <t xml:space="preserve">Colorífico 100g Pcte                       </t>
  </si>
  <si>
    <t xml:space="preserve">Canela em Rama 10g                   </t>
  </si>
  <si>
    <t xml:space="preserve">Cravo da Índia 10g                       </t>
  </si>
  <si>
    <t xml:space="preserve">Erva Doce 20g                        </t>
  </si>
  <si>
    <t xml:space="preserve">Noz Moscada em Grão 7g         </t>
  </si>
  <si>
    <t xml:space="preserve">Camomila Flor 10g                      </t>
  </si>
  <si>
    <t xml:space="preserve">Bicarbonato de Sódio 50g             </t>
  </si>
  <si>
    <t xml:space="preserve">Pimenta Preta em Pó 30g </t>
  </si>
  <si>
    <t xml:space="preserve">Pimenta Preta em Grão 30g            </t>
  </si>
  <si>
    <t xml:space="preserve">Pimenta Jamaica 10g                   </t>
  </si>
  <si>
    <t xml:space="preserve">Condimento em Pó 10g                  </t>
  </si>
  <si>
    <t xml:space="preserve">Cebolinha em Flocos 5g                </t>
  </si>
  <si>
    <t xml:space="preserve">Salsa em Flocos 5g               </t>
  </si>
  <si>
    <t xml:space="preserve">Orégano 5g                           </t>
  </si>
  <si>
    <t xml:space="preserve">Louro Folhas 5g                        </t>
  </si>
  <si>
    <t xml:space="preserve">Endro 20g                           </t>
  </si>
  <si>
    <t xml:space="preserve">Coentro 20g                         </t>
  </si>
  <si>
    <t xml:space="preserve">Mostarda em Grão 40g                   </t>
  </si>
  <si>
    <t xml:space="preserve">Manjerona Flocos 5g                   </t>
  </si>
  <si>
    <t xml:space="preserve">Tempero p/ Pizza 5g                   </t>
  </si>
  <si>
    <t xml:space="preserve">Cebola, Alho e Salsa 20g          </t>
  </si>
  <si>
    <t>Noz Moscada em Pó 10g</t>
  </si>
  <si>
    <t>Pimenta Calabresa 10g</t>
  </si>
  <si>
    <t>Curry em Pó 20g</t>
  </si>
  <si>
    <t>Chimichurri 20g</t>
  </si>
  <si>
    <t>Páprica Picante 20g</t>
  </si>
  <si>
    <t>Alecrim 10g</t>
  </si>
  <si>
    <t xml:space="preserve">Açúcar de Baunilha 40g           </t>
  </si>
  <si>
    <t xml:space="preserve">Açúcar de Baunilha 100g  </t>
  </si>
  <si>
    <t xml:space="preserve">Granulado Escuro 40g       </t>
  </si>
  <si>
    <t>Granulado Escuro 130g</t>
  </si>
  <si>
    <t xml:space="preserve">Granulado Colorido 40g              </t>
  </si>
  <si>
    <t>Confeito Prateado 40g</t>
  </si>
  <si>
    <t>Confeito Brigadeiro 40g</t>
  </si>
  <si>
    <t>Confeito Miçanga 4 Cores 40g</t>
  </si>
  <si>
    <t xml:space="preserve">Granulado  Mesclado 130g          </t>
  </si>
  <si>
    <t xml:space="preserve">Granulado  Mesclado 40g           </t>
  </si>
  <si>
    <t xml:space="preserve"> Açúcar Color Branco 40g                      </t>
  </si>
  <si>
    <t>Açúcar Color Amarelo 40g</t>
  </si>
  <si>
    <t>Açúcar Color Azul 40g</t>
  </si>
  <si>
    <t>Açúcar Color Rosa 40g</t>
  </si>
  <si>
    <t>Açúcar Color Verde 40g</t>
  </si>
  <si>
    <t>Açúcar Color Vermelho 40g</t>
  </si>
  <si>
    <t>Açúcar Color Sortido 40g</t>
  </si>
  <si>
    <t>Valid. (mês)</t>
  </si>
  <si>
    <t>DUN 14 - Caixa Embarque</t>
  </si>
  <si>
    <t>1.789.89492.9201-9</t>
  </si>
  <si>
    <t>789.89492.9201-2</t>
  </si>
  <si>
    <t>1.789.89492.9212-5</t>
  </si>
  <si>
    <t>1.789.89492.9213-2</t>
  </si>
  <si>
    <t>1.789.89492.9208-8</t>
  </si>
  <si>
    <t>1.789.89492.9225-5</t>
  </si>
  <si>
    <t>1.789.89492.9295-8</t>
  </si>
  <si>
    <t>1.789.89492.9227-9</t>
  </si>
  <si>
    <t>1.789.89492.9229-3</t>
  </si>
  <si>
    <t>1.789.89492.9230-9</t>
  </si>
  <si>
    <t>1.789.89492.9231-6</t>
  </si>
  <si>
    <t>1.789.89492.9248-4</t>
  </si>
  <si>
    <t>1.789.89492.9215-6</t>
  </si>
  <si>
    <t>1.789.89492.9202-6</t>
  </si>
  <si>
    <t>1.789.89492.9203-3</t>
  </si>
  <si>
    <t>1.789.89492.9204-0</t>
  </si>
  <si>
    <t>1.789.89492.9205-7</t>
  </si>
  <si>
    <t>1.789.89492.9206-4</t>
  </si>
  <si>
    <t>1.789.89492.9207-1</t>
  </si>
  <si>
    <t>1.789.89492.9209-5</t>
  </si>
  <si>
    <t>1.789.89492.9210-1</t>
  </si>
  <si>
    <t>1.789.89492.9211-8</t>
  </si>
  <si>
    <t>1.789.89492.9214-9</t>
  </si>
  <si>
    <t>1.789.89492.9216-3</t>
  </si>
  <si>
    <t>1.789.89492.9217-0</t>
  </si>
  <si>
    <t>1.789.89492.9218-7</t>
  </si>
  <si>
    <t>1.789.89492.9219-4</t>
  </si>
  <si>
    <t>1.789.89492.9220-0</t>
  </si>
  <si>
    <t>1.789.89492.9221-7</t>
  </si>
  <si>
    <t>1.789.89492.9222-4</t>
  </si>
  <si>
    <t>1.789.89492.9223-1</t>
  </si>
  <si>
    <t>1.789.89492.9224-8</t>
  </si>
  <si>
    <t>1.789.89492.9226-2</t>
  </si>
  <si>
    <t>1.789.89492.9228-6</t>
  </si>
  <si>
    <t>1.789.89492.9297-2</t>
  </si>
  <si>
    <t>1.789.89492.9250-7</t>
  </si>
  <si>
    <t>1.789.89492.9251-4</t>
  </si>
  <si>
    <t>1.789.89492.9252-1</t>
  </si>
  <si>
    <t>1.789.89492.9253-8</t>
  </si>
  <si>
    <t>1.789.89492.9254-5</t>
  </si>
  <si>
    <t>1.789.89492.9255-2</t>
  </si>
  <si>
    <t>1.789.89492.9232-3</t>
  </si>
  <si>
    <t>1.789.89492.9233-0</t>
  </si>
  <si>
    <t>1.789.89492.9234-7</t>
  </si>
  <si>
    <t>1.789.89492.9235-4</t>
  </si>
  <si>
    <t>1.789.89492.9236-1</t>
  </si>
  <si>
    <t>1.789.89492.9245-3</t>
  </si>
  <si>
    <t>1.789.89492.9246-0</t>
  </si>
  <si>
    <t>1.789.89492.9247-7</t>
  </si>
  <si>
    <t>1.789.89492.9298-9</t>
  </si>
  <si>
    <t>1.789.89579.3001-9</t>
  </si>
  <si>
    <t>1.789.89492.9238-5</t>
  </si>
  <si>
    <t>1.789.89492.9239-2</t>
  </si>
  <si>
    <t>1.789.89492.9240-8</t>
  </si>
  <si>
    <t>1.789.89492.9241-5</t>
  </si>
  <si>
    <t>1.789.89492.9242-2</t>
  </si>
  <si>
    <t>1.789.89492.9243-9</t>
  </si>
  <si>
    <t>1.789.89492.9244-6</t>
  </si>
  <si>
    <t>789.89492.9212-8</t>
  </si>
  <si>
    <t>789.89492.9213-5</t>
  </si>
  <si>
    <t>789.89492.9208-1</t>
  </si>
  <si>
    <t>789.89492.9225-8</t>
  </si>
  <si>
    <t>789.89492.9295-1</t>
  </si>
  <si>
    <t>789.89492.9227-2</t>
  </si>
  <si>
    <t>789.89492.9229-6</t>
  </si>
  <si>
    <t>789.89492.9230-2</t>
  </si>
  <si>
    <t>789.89492.9231-9</t>
  </si>
  <si>
    <t>789.89492.9248-7</t>
  </si>
  <si>
    <t>789.89492.9215-9</t>
  </si>
  <si>
    <t>789.89492.9202-9</t>
  </si>
  <si>
    <t>789.89492.9203-6</t>
  </si>
  <si>
    <t>789.89492.9204-3</t>
  </si>
  <si>
    <t>789.89492.9205-0</t>
  </si>
  <si>
    <t>789.89492.9206-7</t>
  </si>
  <si>
    <t>789.89492.9207-4</t>
  </si>
  <si>
    <t>789.89492.9209-8</t>
  </si>
  <si>
    <t>789.89492.9210-4</t>
  </si>
  <si>
    <t>789.89492.9211-1</t>
  </si>
  <si>
    <t>789.89492.9214-2</t>
  </si>
  <si>
    <t>789.89492.9216-6</t>
  </si>
  <si>
    <t>789.89492.9217-3</t>
  </si>
  <si>
    <t>789.89492.9218-0</t>
  </si>
  <si>
    <t>789.89492.9219-7</t>
  </si>
  <si>
    <t>789.89492.9220-3</t>
  </si>
  <si>
    <t>789.89492.9221-0</t>
  </si>
  <si>
    <t>789.89492.9222-7</t>
  </si>
  <si>
    <t>789.89492.9223-4</t>
  </si>
  <si>
    <t>789.89492.9224-1</t>
  </si>
  <si>
    <t>789.89492.9226-5</t>
  </si>
  <si>
    <t>789.89492.9228-9</t>
  </si>
  <si>
    <t>789.89492.9297-5</t>
  </si>
  <si>
    <t>789.89492.9250-0</t>
  </si>
  <si>
    <t>789.89492.9251-7</t>
  </si>
  <si>
    <t>789.89492.9252-4</t>
  </si>
  <si>
    <t>789.89492.9254-8</t>
  </si>
  <si>
    <t>789.89492.9255-5</t>
  </si>
  <si>
    <t>789.89492.9232-6</t>
  </si>
  <si>
    <t>789.89492.9233-3</t>
  </si>
  <si>
    <t>789.89492.9234-0</t>
  </si>
  <si>
    <t>789.89492.9235-7</t>
  </si>
  <si>
    <t>789.89492.9236-4</t>
  </si>
  <si>
    <t>789.89492.9245-6</t>
  </si>
  <si>
    <t>789.89492.9246-3</t>
  </si>
  <si>
    <t>789.89492.9247-0</t>
  </si>
  <si>
    <t>789.89492.9298-2</t>
  </si>
  <si>
    <t>789.89579.3001-2</t>
  </si>
  <si>
    <t>789.89492.9238-8</t>
  </si>
  <si>
    <t>789.89492.9239-5</t>
  </si>
  <si>
    <t>789.89492.9240-1</t>
  </si>
  <si>
    <t>789.89492.9241-8</t>
  </si>
  <si>
    <t>789.89492.9242-5</t>
  </si>
  <si>
    <t>789.89492.9243-2</t>
  </si>
  <si>
    <t>789.89492.9244-9</t>
  </si>
  <si>
    <t>Comp. X Larg.   X Alt. (cm)</t>
  </si>
  <si>
    <t>4,5 x 4,5 x 8,0</t>
  </si>
  <si>
    <t>4,5 x 4,5 x 12,0</t>
  </si>
  <si>
    <t>Açafrão 20g</t>
  </si>
  <si>
    <t>1.789.89579.3007-1</t>
  </si>
  <si>
    <t>22,5 x 13,5 x 9,0</t>
  </si>
  <si>
    <t>1.789.89579.3008-8</t>
  </si>
  <si>
    <t>789.89579.3008-1</t>
  </si>
  <si>
    <t>1.789.89579.3009-5</t>
  </si>
  <si>
    <t>789.89579.3009-8</t>
  </si>
  <si>
    <t>1.789.89579.3010-1</t>
  </si>
  <si>
    <t>789.89579.3010-4</t>
  </si>
  <si>
    <t>1.789.89579.3011-8</t>
  </si>
  <si>
    <t>789.89579.3011-1</t>
  </si>
  <si>
    <t>1.789.89579.3012-5</t>
  </si>
  <si>
    <t>789.89579.3012-8</t>
  </si>
  <si>
    <t>1.789.89579.3013-2</t>
  </si>
  <si>
    <t>789.89579.3013-5</t>
  </si>
  <si>
    <t>1.789.89579.3014-9</t>
  </si>
  <si>
    <t>789.89579.3014-2</t>
  </si>
  <si>
    <t>1.789.89579.3015-6</t>
  </si>
  <si>
    <t>789.89579.3015-9</t>
  </si>
  <si>
    <t>1.789.89579.3016-3</t>
  </si>
  <si>
    <t>789.89579.3016-6</t>
  </si>
  <si>
    <t>1.789.89579.3017-0</t>
  </si>
  <si>
    <t>789.89579.3017-3</t>
  </si>
  <si>
    <t>1.789.89579.3018-7</t>
  </si>
  <si>
    <t>789.89579.3018-0</t>
  </si>
  <si>
    <t>1.789.89579.3019-4</t>
  </si>
  <si>
    <t>789.89579.3019-7</t>
  </si>
  <si>
    <t>1.789.89579.3022-4</t>
  </si>
  <si>
    <t>09062000</t>
  </si>
  <si>
    <t>09041200</t>
  </si>
  <si>
    <t>09109100</t>
  </si>
  <si>
    <t>09093200</t>
  </si>
  <si>
    <t>09102000</t>
  </si>
  <si>
    <t>09109900</t>
  </si>
  <si>
    <t>09041100</t>
  </si>
  <si>
    <t>09061900</t>
  </si>
  <si>
    <t>09071000</t>
  </si>
  <si>
    <t>09096110</t>
  </si>
  <si>
    <t>09081100</t>
  </si>
  <si>
    <t>09041000</t>
  </si>
  <si>
    <t>07122000</t>
  </si>
  <si>
    <t>07129090</t>
  </si>
  <si>
    <t>09104000</t>
  </si>
  <si>
    <t>09092000</t>
  </si>
  <si>
    <t>TEMPEROS NATURAIS - EMBALAGEM FRASCO</t>
  </si>
  <si>
    <t>Açafrão 50g</t>
  </si>
  <si>
    <t>Canela em Pó 60g</t>
  </si>
  <si>
    <t>Cominho em Pó 45g</t>
  </si>
  <si>
    <t>Cominho e Pimenta em Pó 50g</t>
  </si>
  <si>
    <t>Manjerona Flocos 10g</t>
  </si>
  <si>
    <t>Orégano 10g</t>
  </si>
  <si>
    <t>Páprica Picante 50g</t>
  </si>
  <si>
    <t>Pimenta Calabresa 40g</t>
  </si>
  <si>
    <t>Pimenta do Reino em Grão 45g</t>
  </si>
  <si>
    <t>Tempero Para Pizza 10g</t>
  </si>
  <si>
    <t>Pimenta do Reino em Pó 60g</t>
  </si>
  <si>
    <t>Tempero Para Peixes 25g</t>
  </si>
  <si>
    <t>Alho em Flocos 15g</t>
  </si>
  <si>
    <t xml:space="preserve">Manjericão Flocos 5g                 </t>
  </si>
  <si>
    <t>Tempero Para Peixes 10g</t>
  </si>
  <si>
    <t>26,5x8,8x12,5</t>
  </si>
  <si>
    <t>4,0x4,0x12,0</t>
  </si>
  <si>
    <t>10,0 x 0,2 x 13,0</t>
  </si>
  <si>
    <t>789.89579.3022-7</t>
  </si>
  <si>
    <t>789.89579.3007-4</t>
  </si>
  <si>
    <t>LINHA INSTITUCIONAL - LEKE</t>
  </si>
  <si>
    <t>DUM 14 - Caixa Embarque</t>
  </si>
  <si>
    <t>Validade (meses)</t>
  </si>
  <si>
    <t>Peso Liq. (kg)</t>
  </si>
  <si>
    <t>CONFEITOS 1000G</t>
  </si>
  <si>
    <t>MICANGA 5x1000g AMARELA PCTE</t>
  </si>
  <si>
    <t>FD</t>
  </si>
  <si>
    <t>789607205937 3</t>
  </si>
  <si>
    <t>1 789607205937 0</t>
  </si>
  <si>
    <t>16 x 3 x 25</t>
  </si>
  <si>
    <t>20,5 x 20 x 40</t>
  </si>
  <si>
    <t>MICANGA 5x1000g AZUL PCTE</t>
  </si>
  <si>
    <t>789607205938 0</t>
  </si>
  <si>
    <t>1 789607205938 7</t>
  </si>
  <si>
    <t>MICANGA 5x1000g ROXA PCTE</t>
  </si>
  <si>
    <t>789607205939 7</t>
  </si>
  <si>
    <t>1 789607205939 4</t>
  </si>
  <si>
    <t>MICANGA 5x1000g LARANJA PC</t>
  </si>
  <si>
    <t>789607205940 3</t>
  </si>
  <si>
    <t>1 789607205940 0</t>
  </si>
  <si>
    <t>5,210,0</t>
  </si>
  <si>
    <t>MICANGA 5x1000g ROSA PCTE</t>
  </si>
  <si>
    <t>789607205941 0</t>
  </si>
  <si>
    <t>1 789607205941 7</t>
  </si>
  <si>
    <t>MICANGA 5x1000g VERDE PCTE</t>
  </si>
  <si>
    <t>789607205942 7</t>
  </si>
  <si>
    <t>1 789607205942 4</t>
  </si>
  <si>
    <t>MICANGA 5x1000g BRANCA PCTE</t>
  </si>
  <si>
    <t>789607205943 4</t>
  </si>
  <si>
    <t>1 789607205943 1</t>
  </si>
  <si>
    <t>CONFEITO PRATEADO 5X1000G</t>
  </si>
  <si>
    <t>789607207604 2</t>
  </si>
  <si>
    <t>1 789607207604 9</t>
  </si>
  <si>
    <t>CONFEITO BRIGADEIRO 5X1000G</t>
  </si>
  <si>
    <t>789607203103 7</t>
  </si>
  <si>
    <t>1 789607203103 4</t>
  </si>
  <si>
    <t>MICANGA COLORIDA 4 CORES 5X1000</t>
  </si>
  <si>
    <t>789607205913 7</t>
  </si>
  <si>
    <t>1 789607205913 4</t>
  </si>
  <si>
    <t>MICANGA 5x1000g VERMELHA PCTE</t>
  </si>
  <si>
    <t>789607205916 8</t>
  </si>
  <si>
    <t>1 789607205916 5</t>
  </si>
  <si>
    <t>MICANGA COLOR 8 CORES 5X1000g</t>
  </si>
  <si>
    <t>789607205928 1</t>
  </si>
  <si>
    <t>1 789607205928 8</t>
  </si>
  <si>
    <t>MICANGA VERMELHA C/BRIGADEIRO 5X1KG</t>
  </si>
  <si>
    <t>789607200420 5</t>
  </si>
  <si>
    <t>1 789607200420 9</t>
  </si>
  <si>
    <t>CONFEITOS 25 KG</t>
  </si>
  <si>
    <t>MICANGA 25KG AMARELA</t>
  </si>
  <si>
    <t>SC</t>
  </si>
  <si>
    <t>789607205930 4</t>
  </si>
  <si>
    <t>1 789607205910 1</t>
  </si>
  <si>
    <t>60,6 x 40,2 x 18,5</t>
  </si>
  <si>
    <t>MICANGA 25KG AZUL</t>
  </si>
  <si>
    <t>789607205930 1</t>
  </si>
  <si>
    <t>1 789607205931 8</t>
  </si>
  <si>
    <t>MICANGA 25KG ROXA</t>
  </si>
  <si>
    <t>789607205932 8</t>
  </si>
  <si>
    <t>1 789607205932 5</t>
  </si>
  <si>
    <t>MICANGA 25KG LARANJA</t>
  </si>
  <si>
    <t>789607205933 5</t>
  </si>
  <si>
    <t>1 789607205933 2</t>
  </si>
  <si>
    <t>MICANGA 25KG ROSA</t>
  </si>
  <si>
    <t>789607205930 8</t>
  </si>
  <si>
    <t>1 789607205931 11</t>
  </si>
  <si>
    <t>MICANGA 25KG VERDE</t>
  </si>
  <si>
    <t>789607205935 9</t>
  </si>
  <si>
    <t>1 789607205935 6</t>
  </si>
  <si>
    <t>MICANGA 25KG BRANCA</t>
  </si>
  <si>
    <t>789607205936 6</t>
  </si>
  <si>
    <t>1 789607205936 3</t>
  </si>
  <si>
    <t>CONFEITO BRIGADEIRO 25Kg SC</t>
  </si>
  <si>
    <t>789607203105 8</t>
  </si>
  <si>
    <t>1 789607203105 5</t>
  </si>
  <si>
    <t>MICANGA VERMELHA 25kg</t>
  </si>
  <si>
    <t>789607201066 4</t>
  </si>
  <si>
    <t>1 789607201066 1</t>
  </si>
  <si>
    <t>MICANGA 25KG COLORIDA 4 CORES</t>
  </si>
  <si>
    <t>789607205910 6</t>
  </si>
  <si>
    <t>1 789607205910 3</t>
  </si>
  <si>
    <t>CONFEITO PRATEADO NR 0 25Kg SC</t>
  </si>
  <si>
    <t>789607207603 5</t>
  </si>
  <si>
    <t>1 789607207603 2</t>
  </si>
  <si>
    <t>MICANGA 25KG VERMELHA E BRIGADEIRO</t>
  </si>
  <si>
    <t>789607205946 5</t>
  </si>
  <si>
    <t>1 789607205946 2</t>
  </si>
  <si>
    <t>61,6 x 41,2 x 19,5</t>
  </si>
  <si>
    <t>MICANGA 25KG COLORIDA 8 CORES</t>
  </si>
  <si>
    <t>789607205944 1</t>
  </si>
  <si>
    <t>1 789607205944 8</t>
  </si>
  <si>
    <t>MICANGA 25KG PRETA</t>
  </si>
  <si>
    <t>789894929276 0</t>
  </si>
  <si>
    <t>1 789894929276 7</t>
  </si>
  <si>
    <t>AÇÚCAR COLORIDO 1000G</t>
  </si>
  <si>
    <t>ACUCAR COLORIDO 5X1000G VERDE</t>
  </si>
  <si>
    <t>789607200415 1</t>
  </si>
  <si>
    <t>1 789607200415 5</t>
  </si>
  <si>
    <t>ACUCAR COLORIDO 5X1000G AMARELO</t>
  </si>
  <si>
    <t>789607200416 8</t>
  </si>
  <si>
    <t>1 789607200416 2</t>
  </si>
  <si>
    <t>ACUCAR COLORIDO 5X1000G VERMELHO</t>
  </si>
  <si>
    <t>789607200417 5</t>
  </si>
  <si>
    <t>1 789607200417 9</t>
  </si>
  <si>
    <t>ACUCAR COLORIDO 5X1000G ROSA</t>
  </si>
  <si>
    <t>789607200418 2</t>
  </si>
  <si>
    <t>1 789607200418 6</t>
  </si>
  <si>
    <t>ACUCAR COLORIDO 5X1000G AZUL</t>
  </si>
  <si>
    <t>789607200419 9</t>
  </si>
  <si>
    <t>1 789607200419 3</t>
  </si>
  <si>
    <t>AÇÚCAR COLORIDO 25KG</t>
  </si>
  <si>
    <t>ACUCAR COLORIDO 25kg AMAR SC</t>
  </si>
  <si>
    <t>789607200226 3</t>
  </si>
  <si>
    <t>1 789607200226 0</t>
  </si>
  <si>
    <t>ACUCAR COLORIDO 25Kg AZUL SC</t>
  </si>
  <si>
    <t>789607200221 8</t>
  </si>
  <si>
    <t>1 789607200221 5</t>
  </si>
  <si>
    <t>ACUCAR COLORIDO 25Kg ROSA SC</t>
  </si>
  <si>
    <t>789607200223 2</t>
  </si>
  <si>
    <t>1 789607200223 9</t>
  </si>
  <si>
    <t>ACUCAR COLORIDO 25Kg VERD SC</t>
  </si>
  <si>
    <t>789607200224 9</t>
  </si>
  <si>
    <t>1 789607200224 6</t>
  </si>
  <si>
    <t>ACUCAR COLORIDO 25Kg VERM SC</t>
  </si>
  <si>
    <t>789607200225 6</t>
  </si>
  <si>
    <t>1 789607200225 3</t>
  </si>
  <si>
    <t>ACUCAR 25Kg BRANCO SC</t>
  </si>
  <si>
    <t>789607200222 5</t>
  </si>
  <si>
    <t>1789607200222 2</t>
  </si>
  <si>
    <t>ACUCAR DE BAUNILHA 25Kg SC</t>
  </si>
  <si>
    <t>789607200103 7</t>
  </si>
  <si>
    <t>1 789607200103 4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</si>
</sst>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_);_(* \(#,##0.0\);_(* \-?_);_(@_)"/>
    <numFmt numFmtId="165" formatCode="_(* #,##0.00_);_(* \(#,##0.00\);_(* \-?_);_(@_)"/>
    <numFmt numFmtId="166" formatCode="_(* #,##0.0_);_(* \(#,##0.0\);_(* &quot;-&quot;?_);_(@_)"/>
    <numFmt numFmtId="167" formatCode="_(* #,##0.00_);_(* \(#,##0.00\);_(* &quot;-&quot;?_);_(@_)"/>
    <numFmt numFmtId="168" formatCode="_(* #,##0.000_);_(* \(#,##0.000\);_(* \-?_);_(@_)"/>
    <numFmt numFmtId="169" formatCode="_(* #,##0.000_);_(* \(#,##0.000\);_(* &quot;-&quot;?_);_(@_)"/>
    <numFmt numFmtId="170" formatCode="_(* #,##0_);_(* \(#,##0\);_(* \-?_);_(@_)"/>
    <numFmt numFmtId="171" formatCode="0.0"/>
    <numFmt numFmtId="172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1" fillId="0" borderId="10" xfId="54" applyNumberFormat="1" applyFont="1" applyBorder="1" applyAlignment="1">
      <alignment horizontal="center" vertical="center" wrapText="1"/>
    </xf>
    <xf numFmtId="0" fontId="21" fillId="33" borderId="10" xfId="54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9" fontId="21" fillId="33" borderId="10" xfId="0" applyNumberFormat="1" applyFont="1" applyFill="1" applyBorder="1" applyAlignment="1">
      <alignment horizontal="center" vertical="center" wrapText="1"/>
    </xf>
    <xf numFmtId="165" fontId="21" fillId="33" borderId="10" xfId="0" applyNumberFormat="1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2" fillId="35" borderId="0" xfId="0" applyFont="1" applyFill="1" applyAlignment="1">
      <alignment horizontal="left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2" fillId="33" borderId="0" xfId="0" applyFont="1" applyFill="1" applyAlignment="1">
      <alignment horizontal="left" vertical="center"/>
    </xf>
    <xf numFmtId="168" fontId="21" fillId="36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1" fontId="21" fillId="0" borderId="10" xfId="0" applyNumberFormat="1" applyFont="1" applyFill="1" applyBorder="1" applyAlignment="1" quotePrefix="1">
      <alignment horizontal="center" vertical="center" wrapText="1"/>
    </xf>
    <xf numFmtId="0" fontId="21" fillId="33" borderId="10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54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68" fontId="21" fillId="33" borderId="10" xfId="0" applyNumberFormat="1" applyFont="1" applyFill="1" applyBorder="1" applyAlignment="1">
      <alignment horizontal="center" vertical="center" wrapText="1"/>
    </xf>
    <xf numFmtId="167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5" fillId="16" borderId="0" xfId="0" applyFont="1" applyFill="1" applyBorder="1" applyAlignment="1">
      <alignment vertical="center"/>
    </xf>
    <xf numFmtId="0" fontId="25" fillId="16" borderId="0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/>
    </xf>
    <xf numFmtId="171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 wrapText="1"/>
    </xf>
    <xf numFmtId="0" fontId="27" fillId="16" borderId="0" xfId="0" applyFont="1" applyFill="1" applyBorder="1" applyAlignment="1">
      <alignment horizontal="left" vertical="center"/>
    </xf>
    <xf numFmtId="0" fontId="27" fillId="16" borderId="0" xfId="0" applyFont="1" applyFill="1" applyBorder="1" applyAlignment="1">
      <alignment vertical="center" wrapText="1"/>
    </xf>
    <xf numFmtId="0" fontId="27" fillId="16" borderId="0" xfId="0" applyFont="1" applyFill="1" applyBorder="1" applyAlignment="1">
      <alignment horizontal="center" vertical="center" wrapText="1"/>
    </xf>
    <xf numFmtId="0" fontId="27" fillId="16" borderId="0" xfId="0" applyFont="1" applyFill="1" applyBorder="1" applyAlignment="1">
      <alignment horizontal="center" vertical="center"/>
    </xf>
    <xf numFmtId="0" fontId="24" fillId="16" borderId="0" xfId="0" applyFont="1" applyFill="1" applyBorder="1" applyAlignment="1">
      <alignment vertical="center"/>
    </xf>
    <xf numFmtId="0" fontId="24" fillId="16" borderId="0" xfId="0" applyFont="1" applyFill="1" applyBorder="1" applyAlignment="1">
      <alignment horizontal="center" vertical="center"/>
    </xf>
    <xf numFmtId="0" fontId="24" fillId="16" borderId="10" xfId="0" applyFont="1" applyFill="1" applyBorder="1" applyAlignment="1">
      <alignment vertical="center"/>
    </xf>
    <xf numFmtId="0" fontId="24" fillId="16" borderId="11" xfId="0" applyFont="1" applyFill="1" applyBorder="1" applyAlignment="1">
      <alignment vertical="center"/>
    </xf>
    <xf numFmtId="0" fontId="24" fillId="16" borderId="14" xfId="0" applyFont="1" applyFill="1" applyBorder="1" applyAlignment="1">
      <alignment vertical="center"/>
    </xf>
    <xf numFmtId="0" fontId="24" fillId="16" borderId="15" xfId="0" applyFont="1" applyFill="1" applyBorder="1" applyAlignment="1">
      <alignment vertical="center"/>
    </xf>
    <xf numFmtId="0" fontId="24" fillId="16" borderId="11" xfId="54" applyNumberFormat="1" applyFont="1" applyFill="1" applyBorder="1" applyAlignment="1">
      <alignment horizontal="left" vertical="center"/>
    </xf>
    <xf numFmtId="0" fontId="24" fillId="16" borderId="14" xfId="54" applyNumberFormat="1" applyFont="1" applyFill="1" applyBorder="1" applyAlignment="1">
      <alignment horizontal="left" vertical="center"/>
    </xf>
    <xf numFmtId="0" fontId="24" fillId="16" borderId="15" xfId="54" applyNumberFormat="1" applyFont="1" applyFill="1" applyBorder="1" applyAlignment="1">
      <alignment horizontal="left" vertical="center"/>
    </xf>
    <xf numFmtId="0" fontId="24" fillId="16" borderId="11" xfId="0" applyFont="1" applyFill="1" applyBorder="1" applyAlignment="1">
      <alignment horizontal="left" vertical="center"/>
    </xf>
    <xf numFmtId="0" fontId="24" fillId="16" borderId="14" xfId="0" applyFont="1" applyFill="1" applyBorder="1" applyAlignment="1">
      <alignment horizontal="left" vertical="center"/>
    </xf>
    <xf numFmtId="0" fontId="24" fillId="16" borderId="15" xfId="0" applyFont="1" applyFill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tabSelected="1" zoomScale="90" zoomScaleNormal="90" zoomScalePageLayoutView="0" workbookViewId="0" topLeftCell="A1">
      <selection activeCell="V5" sqref="V5"/>
    </sheetView>
  </sheetViews>
  <sheetFormatPr defaultColWidth="9.140625" defaultRowHeight="15"/>
  <cols>
    <col min="1" max="1" width="5.8515625" style="14" customWidth="1"/>
    <col min="2" max="2" width="27.8515625" style="14" customWidth="1"/>
    <col min="3" max="3" width="13.421875" style="14" customWidth="1"/>
    <col min="4" max="4" width="17.57421875" style="14" bestFit="1" customWidth="1"/>
    <col min="5" max="5" width="16.7109375" style="26" customWidth="1"/>
    <col min="6" max="7" width="15.28125" style="26" customWidth="1"/>
    <col min="8" max="8" width="8.57421875" style="26" customWidth="1"/>
    <col min="9" max="9" width="7.28125" style="26" bestFit="1" customWidth="1"/>
    <col min="10" max="10" width="12.8515625" style="26" customWidth="1"/>
    <col min="11" max="12" width="9.7109375" style="26" bestFit="1" customWidth="1"/>
    <col min="13" max="13" width="8.7109375" style="26" bestFit="1" customWidth="1"/>
    <col min="14" max="14" width="5.421875" style="26" hidden="1" customWidth="1"/>
    <col min="15" max="15" width="5.8515625" style="26" hidden="1" customWidth="1"/>
    <col min="16" max="16" width="7.28125" style="26" bestFit="1" customWidth="1"/>
    <col min="17" max="17" width="10.00390625" style="26" customWidth="1"/>
  </cols>
  <sheetData>
    <row r="1" spans="1:17" s="7" customFormat="1" ht="30" customHeight="1">
      <c r="A1" s="10" t="s">
        <v>17</v>
      </c>
      <c r="B1" s="11"/>
      <c r="C1" s="11"/>
      <c r="D1" s="11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8" customFormat="1" ht="19.5" customHeight="1">
      <c r="A2" s="45" t="s">
        <v>16</v>
      </c>
      <c r="B2" s="45" t="s">
        <v>0</v>
      </c>
      <c r="C2" s="46" t="s">
        <v>1</v>
      </c>
      <c r="D2" s="46" t="s">
        <v>2</v>
      </c>
      <c r="E2" s="45" t="s">
        <v>94</v>
      </c>
      <c r="F2" s="45" t="s">
        <v>3</v>
      </c>
      <c r="G2" s="51" t="s">
        <v>12</v>
      </c>
      <c r="H2" s="52"/>
      <c r="I2" s="53"/>
      <c r="J2" s="51" t="s">
        <v>13</v>
      </c>
      <c r="K2" s="52"/>
      <c r="L2" s="53"/>
      <c r="M2" s="43" t="s">
        <v>93</v>
      </c>
      <c r="N2" s="47" t="s">
        <v>5</v>
      </c>
      <c r="O2" s="47" t="s">
        <v>6</v>
      </c>
      <c r="P2" s="49" t="s">
        <v>10</v>
      </c>
      <c r="Q2" s="43" t="s">
        <v>4</v>
      </c>
    </row>
    <row r="3" spans="1:17" s="9" customFormat="1" ht="36.75" customHeight="1">
      <c r="A3" s="45"/>
      <c r="B3" s="45"/>
      <c r="C3" s="46"/>
      <c r="D3" s="46"/>
      <c r="E3" s="45"/>
      <c r="F3" s="45"/>
      <c r="G3" s="17" t="s">
        <v>11</v>
      </c>
      <c r="H3" s="17" t="s">
        <v>14</v>
      </c>
      <c r="I3" s="27" t="s">
        <v>34</v>
      </c>
      <c r="J3" s="33" t="s">
        <v>208</v>
      </c>
      <c r="K3" s="17" t="s">
        <v>14</v>
      </c>
      <c r="L3" s="18" t="s">
        <v>15</v>
      </c>
      <c r="M3" s="44"/>
      <c r="N3" s="48"/>
      <c r="O3" s="48"/>
      <c r="P3" s="50"/>
      <c r="Q3" s="44"/>
    </row>
    <row r="4" spans="1:17" s="9" customFormat="1" ht="30" customHeight="1">
      <c r="A4" s="77" t="s">
        <v>31</v>
      </c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80"/>
    </row>
    <row r="5" spans="1:17" s="2" customFormat="1" ht="30" customHeight="1">
      <c r="A5" s="15">
        <v>1</v>
      </c>
      <c r="B5" s="3" t="s">
        <v>38</v>
      </c>
      <c r="C5" s="1">
        <v>36</v>
      </c>
      <c r="D5" s="1" t="s">
        <v>7</v>
      </c>
      <c r="E5" s="12" t="s">
        <v>95</v>
      </c>
      <c r="F5" s="20" t="s">
        <v>96</v>
      </c>
      <c r="G5" s="12" t="s">
        <v>209</v>
      </c>
      <c r="H5" s="54">
        <v>0.039</v>
      </c>
      <c r="I5" s="54">
        <v>0.025</v>
      </c>
      <c r="J5" s="24" t="s">
        <v>23</v>
      </c>
      <c r="K5" s="54">
        <f aca="true" t="shared" si="0" ref="K5:K10">H5*C5</f>
        <v>1.404</v>
      </c>
      <c r="L5" s="54">
        <f aca="true" t="shared" si="1" ref="L5:L10">I5*C5</f>
        <v>0.9</v>
      </c>
      <c r="M5" s="30">
        <v>18</v>
      </c>
      <c r="N5" s="28">
        <v>35</v>
      </c>
      <c r="O5" s="28">
        <v>9</v>
      </c>
      <c r="P5" s="6">
        <f aca="true" t="shared" si="2" ref="P5:P10">N5*O5</f>
        <v>315</v>
      </c>
      <c r="Q5" s="36" t="s">
        <v>239</v>
      </c>
    </row>
    <row r="6" spans="1:17" s="2" customFormat="1" ht="30" customHeight="1">
      <c r="A6" s="15">
        <v>8</v>
      </c>
      <c r="B6" s="3" t="s">
        <v>41</v>
      </c>
      <c r="C6" s="1">
        <v>36</v>
      </c>
      <c r="D6" s="1" t="s">
        <v>7</v>
      </c>
      <c r="E6" s="12" t="s">
        <v>99</v>
      </c>
      <c r="F6" s="12" t="s">
        <v>155</v>
      </c>
      <c r="G6" s="12" t="s">
        <v>209</v>
      </c>
      <c r="H6" s="54">
        <v>0.044</v>
      </c>
      <c r="I6" s="54">
        <v>0.03</v>
      </c>
      <c r="J6" s="24" t="s">
        <v>23</v>
      </c>
      <c r="K6" s="54">
        <f>H6*C6</f>
        <v>1.5839999999999999</v>
      </c>
      <c r="L6" s="54">
        <f>I6*C6</f>
        <v>1.08</v>
      </c>
      <c r="M6" s="30">
        <v>18</v>
      </c>
      <c r="N6" s="28">
        <v>35</v>
      </c>
      <c r="O6" s="28">
        <v>9</v>
      </c>
      <c r="P6" s="6">
        <f>N6*O6</f>
        <v>315</v>
      </c>
      <c r="Q6" s="36" t="s">
        <v>240</v>
      </c>
    </row>
    <row r="7" spans="1:17" s="2" customFormat="1" ht="30" customHeight="1">
      <c r="A7" s="12">
        <v>12</v>
      </c>
      <c r="B7" s="3" t="s">
        <v>39</v>
      </c>
      <c r="C7" s="1">
        <v>36</v>
      </c>
      <c r="D7" s="1" t="s">
        <v>7</v>
      </c>
      <c r="E7" s="12" t="s">
        <v>97</v>
      </c>
      <c r="F7" s="12" t="s">
        <v>153</v>
      </c>
      <c r="G7" s="12" t="s">
        <v>209</v>
      </c>
      <c r="H7" s="54">
        <v>0.044</v>
      </c>
      <c r="I7" s="54">
        <v>0.03</v>
      </c>
      <c r="J7" s="24" t="s">
        <v>23</v>
      </c>
      <c r="K7" s="54">
        <f t="shared" si="0"/>
        <v>1.5839999999999999</v>
      </c>
      <c r="L7" s="54">
        <f t="shared" si="1"/>
        <v>1.08</v>
      </c>
      <c r="M7" s="30">
        <v>18</v>
      </c>
      <c r="N7" s="28">
        <v>35</v>
      </c>
      <c r="O7" s="28">
        <v>9</v>
      </c>
      <c r="P7" s="6">
        <f t="shared" si="2"/>
        <v>315</v>
      </c>
      <c r="Q7" s="36" t="s">
        <v>241</v>
      </c>
    </row>
    <row r="8" spans="1:17" s="2" customFormat="1" ht="30" customHeight="1">
      <c r="A8" s="12">
        <v>13</v>
      </c>
      <c r="B8" s="3" t="s">
        <v>40</v>
      </c>
      <c r="C8" s="1">
        <v>36</v>
      </c>
      <c r="D8" s="1" t="s">
        <v>7</v>
      </c>
      <c r="E8" s="12" t="s">
        <v>98</v>
      </c>
      <c r="F8" s="12" t="s">
        <v>154</v>
      </c>
      <c r="G8" s="12" t="s">
        <v>209</v>
      </c>
      <c r="H8" s="54">
        <v>0.044</v>
      </c>
      <c r="I8" s="54">
        <v>0.03</v>
      </c>
      <c r="J8" s="24" t="s">
        <v>23</v>
      </c>
      <c r="K8" s="54">
        <f t="shared" si="0"/>
        <v>1.5839999999999999</v>
      </c>
      <c r="L8" s="54">
        <f t="shared" si="1"/>
        <v>1.08</v>
      </c>
      <c r="M8" s="30">
        <v>18</v>
      </c>
      <c r="N8" s="28">
        <v>32</v>
      </c>
      <c r="O8" s="28">
        <v>9</v>
      </c>
      <c r="P8" s="6">
        <v>315</v>
      </c>
      <c r="Q8" s="36" t="s">
        <v>242</v>
      </c>
    </row>
    <row r="9" spans="1:17" s="2" customFormat="1" ht="30" customHeight="1">
      <c r="A9" s="12">
        <v>25</v>
      </c>
      <c r="B9" s="3" t="s">
        <v>42</v>
      </c>
      <c r="C9" s="1">
        <v>36</v>
      </c>
      <c r="D9" s="1" t="s">
        <v>7</v>
      </c>
      <c r="E9" s="12" t="s">
        <v>100</v>
      </c>
      <c r="F9" s="12" t="s">
        <v>156</v>
      </c>
      <c r="G9" s="12" t="s">
        <v>209</v>
      </c>
      <c r="H9" s="54">
        <v>0.044</v>
      </c>
      <c r="I9" s="54">
        <v>0.03</v>
      </c>
      <c r="J9" s="24" t="s">
        <v>23</v>
      </c>
      <c r="K9" s="54">
        <f t="shared" si="0"/>
        <v>1.5839999999999999</v>
      </c>
      <c r="L9" s="54">
        <f t="shared" si="1"/>
        <v>1.08</v>
      </c>
      <c r="M9" s="30">
        <v>18</v>
      </c>
      <c r="N9" s="28">
        <v>32</v>
      </c>
      <c r="O9" s="28">
        <v>9</v>
      </c>
      <c r="P9" s="6">
        <v>315</v>
      </c>
      <c r="Q9" s="37" t="s">
        <v>241</v>
      </c>
    </row>
    <row r="10" spans="1:17" s="2" customFormat="1" ht="38.25" customHeight="1">
      <c r="A10" s="16">
        <v>241</v>
      </c>
      <c r="B10" s="5" t="s">
        <v>43</v>
      </c>
      <c r="C10" s="6">
        <v>36</v>
      </c>
      <c r="D10" s="6" t="s">
        <v>7</v>
      </c>
      <c r="E10" s="6" t="s">
        <v>101</v>
      </c>
      <c r="F10" s="6" t="s">
        <v>157</v>
      </c>
      <c r="G10" s="12" t="s">
        <v>209</v>
      </c>
      <c r="H10" s="54">
        <v>0.044</v>
      </c>
      <c r="I10" s="54">
        <v>0.03</v>
      </c>
      <c r="J10" s="24" t="s">
        <v>23</v>
      </c>
      <c r="K10" s="54">
        <f t="shared" si="0"/>
        <v>1.5839999999999999</v>
      </c>
      <c r="L10" s="54">
        <f t="shared" si="1"/>
        <v>1.08</v>
      </c>
      <c r="M10" s="30">
        <v>18</v>
      </c>
      <c r="N10" s="28">
        <v>35</v>
      </c>
      <c r="O10" s="28">
        <v>9</v>
      </c>
      <c r="P10" s="6">
        <f t="shared" si="2"/>
        <v>315</v>
      </c>
      <c r="Q10" s="38" t="s">
        <v>240</v>
      </c>
    </row>
    <row r="11" spans="1:17" s="8" customFormat="1" ht="30" customHeight="1">
      <c r="A11" s="81" t="s">
        <v>32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3"/>
    </row>
    <row r="12" spans="1:17" s="2" customFormat="1" ht="30" customHeight="1">
      <c r="A12" s="12">
        <v>15</v>
      </c>
      <c r="B12" s="3" t="s">
        <v>49</v>
      </c>
      <c r="C12" s="1">
        <v>25</v>
      </c>
      <c r="D12" s="1" t="s">
        <v>7</v>
      </c>
      <c r="E12" s="12" t="s">
        <v>107</v>
      </c>
      <c r="F12" s="12" t="s">
        <v>163</v>
      </c>
      <c r="G12" s="12" t="s">
        <v>20</v>
      </c>
      <c r="H12" s="54">
        <v>0.107</v>
      </c>
      <c r="I12" s="54">
        <v>0.1</v>
      </c>
      <c r="J12" s="54" t="s">
        <v>26</v>
      </c>
      <c r="K12" s="54">
        <f>H12*C12</f>
        <v>2.675</v>
      </c>
      <c r="L12" s="54">
        <f>I12*C12</f>
        <v>2.5</v>
      </c>
      <c r="M12" s="31">
        <v>12</v>
      </c>
      <c r="N12" s="28">
        <v>21</v>
      </c>
      <c r="O12" s="28">
        <v>9</v>
      </c>
      <c r="P12" s="6">
        <f>N12*O12</f>
        <v>189</v>
      </c>
      <c r="Q12" s="1">
        <v>21039091</v>
      </c>
    </row>
    <row r="13" spans="1:17" s="2" customFormat="1" ht="30" customHeight="1">
      <c r="A13" s="12">
        <v>27</v>
      </c>
      <c r="B13" s="3" t="s">
        <v>44</v>
      </c>
      <c r="C13" s="1">
        <v>12</v>
      </c>
      <c r="D13" s="1" t="s">
        <v>7</v>
      </c>
      <c r="E13" s="12" t="s">
        <v>102</v>
      </c>
      <c r="F13" s="12" t="s">
        <v>158</v>
      </c>
      <c r="G13" s="12" t="s">
        <v>210</v>
      </c>
      <c r="H13" s="54">
        <v>0.145</v>
      </c>
      <c r="I13" s="54">
        <v>0.12</v>
      </c>
      <c r="J13" s="54" t="s">
        <v>27</v>
      </c>
      <c r="K13" s="54">
        <f>H13*C13</f>
        <v>1.7399999999999998</v>
      </c>
      <c r="L13" s="54">
        <f>I13*C13</f>
        <v>1.44</v>
      </c>
      <c r="M13" s="31">
        <v>18</v>
      </c>
      <c r="N13" s="28">
        <v>32</v>
      </c>
      <c r="O13" s="28">
        <v>9</v>
      </c>
      <c r="P13" s="6">
        <f>N13*O13</f>
        <v>288</v>
      </c>
      <c r="Q13" s="1">
        <v>21039021</v>
      </c>
    </row>
    <row r="14" spans="1:17" s="2" customFormat="1" ht="30" customHeight="1">
      <c r="A14" s="12">
        <v>29</v>
      </c>
      <c r="B14" s="3" t="s">
        <v>45</v>
      </c>
      <c r="C14" s="1">
        <v>12</v>
      </c>
      <c r="D14" s="1" t="s">
        <v>7</v>
      </c>
      <c r="E14" s="12" t="s">
        <v>103</v>
      </c>
      <c r="F14" s="12" t="s">
        <v>159</v>
      </c>
      <c r="G14" s="12" t="s">
        <v>210</v>
      </c>
      <c r="H14" s="54">
        <v>0.145</v>
      </c>
      <c r="I14" s="54">
        <v>0.12</v>
      </c>
      <c r="J14" s="54" t="s">
        <v>27</v>
      </c>
      <c r="K14" s="54">
        <f>H14*C14</f>
        <v>1.7399999999999998</v>
      </c>
      <c r="L14" s="54">
        <f>I14*C14</f>
        <v>1.44</v>
      </c>
      <c r="M14" s="31">
        <v>18</v>
      </c>
      <c r="N14" s="28">
        <v>35</v>
      </c>
      <c r="O14" s="28">
        <v>9</v>
      </c>
      <c r="P14" s="6">
        <v>288</v>
      </c>
      <c r="Q14" s="1">
        <v>21039021</v>
      </c>
    </row>
    <row r="15" spans="1:17" s="2" customFormat="1" ht="30" customHeight="1">
      <c r="A15" s="12">
        <v>30</v>
      </c>
      <c r="B15" s="3" t="s">
        <v>46</v>
      </c>
      <c r="C15" s="1">
        <v>36</v>
      </c>
      <c r="D15" s="1" t="s">
        <v>7</v>
      </c>
      <c r="E15" s="12" t="s">
        <v>104</v>
      </c>
      <c r="F15" s="12" t="s">
        <v>160</v>
      </c>
      <c r="G15" s="12" t="s">
        <v>209</v>
      </c>
      <c r="H15" s="54">
        <v>0.064</v>
      </c>
      <c r="I15" s="54">
        <v>0.05</v>
      </c>
      <c r="J15" s="24" t="s">
        <v>23</v>
      </c>
      <c r="K15" s="54">
        <f>H15*C15</f>
        <v>2.3040000000000003</v>
      </c>
      <c r="L15" s="54">
        <f>I15*C15</f>
        <v>1.8</v>
      </c>
      <c r="M15" s="31">
        <v>18</v>
      </c>
      <c r="N15" s="28">
        <v>36</v>
      </c>
      <c r="O15" s="28">
        <v>9</v>
      </c>
      <c r="P15" s="6">
        <v>315</v>
      </c>
      <c r="Q15" s="1">
        <v>21039091</v>
      </c>
    </row>
    <row r="16" spans="1:17" s="2" customFormat="1" ht="30" customHeight="1">
      <c r="A16" s="12">
        <v>31</v>
      </c>
      <c r="B16" s="3" t="s">
        <v>47</v>
      </c>
      <c r="C16" s="1">
        <v>12</v>
      </c>
      <c r="D16" s="1" t="s">
        <v>7</v>
      </c>
      <c r="E16" s="12" t="s">
        <v>105</v>
      </c>
      <c r="F16" s="12" t="s">
        <v>161</v>
      </c>
      <c r="G16" s="12" t="s">
        <v>210</v>
      </c>
      <c r="H16" s="54">
        <v>0.145</v>
      </c>
      <c r="I16" s="54">
        <v>0.12</v>
      </c>
      <c r="J16" s="54" t="s">
        <v>27</v>
      </c>
      <c r="K16" s="54">
        <f>H16*C16</f>
        <v>1.7399999999999998</v>
      </c>
      <c r="L16" s="54">
        <f>I16*C16</f>
        <v>1.44</v>
      </c>
      <c r="M16" s="31">
        <v>18</v>
      </c>
      <c r="N16" s="28">
        <v>35</v>
      </c>
      <c r="O16" s="28">
        <v>9</v>
      </c>
      <c r="P16" s="6">
        <v>288</v>
      </c>
      <c r="Q16" s="1">
        <v>21039091</v>
      </c>
    </row>
    <row r="17" spans="1:17" s="2" customFormat="1" ht="30" customHeight="1">
      <c r="A17" s="84" t="s">
        <v>255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</row>
    <row r="18" spans="1:17" s="2" customFormat="1" ht="30" customHeight="1">
      <c r="A18" s="1">
        <v>257</v>
      </c>
      <c r="B18" s="39" t="s">
        <v>256</v>
      </c>
      <c r="C18" s="1">
        <v>12</v>
      </c>
      <c r="D18" s="1" t="s">
        <v>7</v>
      </c>
      <c r="E18" s="1" t="s">
        <v>214</v>
      </c>
      <c r="F18" s="1" t="s">
        <v>215</v>
      </c>
      <c r="G18" s="6" t="s">
        <v>272</v>
      </c>
      <c r="H18" s="54">
        <v>0.052</v>
      </c>
      <c r="I18" s="54">
        <v>0.05</v>
      </c>
      <c r="J18" s="54" t="s">
        <v>271</v>
      </c>
      <c r="K18" s="21">
        <v>0.7</v>
      </c>
      <c r="L18" s="21">
        <f aca="true" t="shared" si="3" ref="L18:L30">I18*C18</f>
        <v>0.6000000000000001</v>
      </c>
      <c r="M18" s="31">
        <v>18</v>
      </c>
      <c r="N18" s="1"/>
      <c r="O18" s="1"/>
      <c r="P18" s="1">
        <v>288</v>
      </c>
      <c r="Q18" s="36" t="s">
        <v>243</v>
      </c>
    </row>
    <row r="19" spans="1:17" s="2" customFormat="1" ht="30" customHeight="1">
      <c r="A19" s="1">
        <v>258</v>
      </c>
      <c r="B19" s="39" t="s">
        <v>257</v>
      </c>
      <c r="C19" s="1">
        <v>12</v>
      </c>
      <c r="D19" s="1" t="s">
        <v>7</v>
      </c>
      <c r="E19" s="1" t="s">
        <v>216</v>
      </c>
      <c r="F19" s="1" t="s">
        <v>217</v>
      </c>
      <c r="G19" s="6" t="s">
        <v>272</v>
      </c>
      <c r="H19" s="54">
        <v>0.062</v>
      </c>
      <c r="I19" s="54">
        <v>0.06</v>
      </c>
      <c r="J19" s="54" t="s">
        <v>271</v>
      </c>
      <c r="K19" s="21">
        <v>0.82</v>
      </c>
      <c r="L19" s="21">
        <f t="shared" si="3"/>
        <v>0.72</v>
      </c>
      <c r="M19" s="31">
        <v>18</v>
      </c>
      <c r="N19" s="1"/>
      <c r="O19" s="1"/>
      <c r="P19" s="1">
        <v>288</v>
      </c>
      <c r="Q19" s="36" t="s">
        <v>239</v>
      </c>
    </row>
    <row r="20" spans="1:17" s="2" customFormat="1" ht="30" customHeight="1">
      <c r="A20" s="1">
        <v>260</v>
      </c>
      <c r="B20" s="39" t="s">
        <v>259</v>
      </c>
      <c r="C20" s="1">
        <v>12</v>
      </c>
      <c r="D20" s="1" t="s">
        <v>7</v>
      </c>
      <c r="E20" s="1" t="s">
        <v>220</v>
      </c>
      <c r="F20" s="1" t="s">
        <v>221</v>
      </c>
      <c r="G20" s="6" t="s">
        <v>272</v>
      </c>
      <c r="H20" s="54">
        <v>0.052</v>
      </c>
      <c r="I20" s="54">
        <v>0.05</v>
      </c>
      <c r="J20" s="54" t="s">
        <v>271</v>
      </c>
      <c r="K20" s="21">
        <v>0.7</v>
      </c>
      <c r="L20" s="21">
        <f t="shared" si="3"/>
        <v>0.6000000000000001</v>
      </c>
      <c r="M20" s="31">
        <v>18</v>
      </c>
      <c r="N20" s="1"/>
      <c r="O20" s="1"/>
      <c r="P20" s="1">
        <v>288</v>
      </c>
      <c r="Q20" s="36" t="s">
        <v>242</v>
      </c>
    </row>
    <row r="21" spans="1:17" s="2" customFormat="1" ht="30" customHeight="1">
      <c r="A21" s="1">
        <v>259</v>
      </c>
      <c r="B21" s="39" t="s">
        <v>258</v>
      </c>
      <c r="C21" s="1">
        <v>12</v>
      </c>
      <c r="D21" s="1" t="s">
        <v>7</v>
      </c>
      <c r="E21" s="1" t="s">
        <v>218</v>
      </c>
      <c r="F21" s="1" t="s">
        <v>219</v>
      </c>
      <c r="G21" s="6" t="s">
        <v>272</v>
      </c>
      <c r="H21" s="54">
        <v>0.047</v>
      </c>
      <c r="I21" s="54">
        <v>0.045</v>
      </c>
      <c r="J21" s="54" t="s">
        <v>271</v>
      </c>
      <c r="K21" s="21">
        <v>0.645</v>
      </c>
      <c r="L21" s="21">
        <f t="shared" si="3"/>
        <v>0.54</v>
      </c>
      <c r="M21" s="31">
        <v>18</v>
      </c>
      <c r="N21" s="1"/>
      <c r="O21" s="1"/>
      <c r="P21" s="1">
        <v>288</v>
      </c>
      <c r="Q21" s="36" t="s">
        <v>241</v>
      </c>
    </row>
    <row r="22" spans="1:17" s="2" customFormat="1" ht="30" customHeight="1">
      <c r="A22" s="1">
        <v>261</v>
      </c>
      <c r="B22" s="39" t="s">
        <v>260</v>
      </c>
      <c r="C22" s="1">
        <v>12</v>
      </c>
      <c r="D22" s="1" t="s">
        <v>7</v>
      </c>
      <c r="E22" s="1" t="s">
        <v>222</v>
      </c>
      <c r="F22" s="1" t="s">
        <v>223</v>
      </c>
      <c r="G22" s="6" t="s">
        <v>272</v>
      </c>
      <c r="H22" s="54">
        <v>0.012</v>
      </c>
      <c r="I22" s="54">
        <v>0.01</v>
      </c>
      <c r="J22" s="54" t="s">
        <v>271</v>
      </c>
      <c r="K22" s="21">
        <v>0.22</v>
      </c>
      <c r="L22" s="21">
        <f t="shared" si="3"/>
        <v>0.12</v>
      </c>
      <c r="M22" s="31">
        <v>12</v>
      </c>
      <c r="N22" s="1"/>
      <c r="O22" s="1"/>
      <c r="P22" s="1">
        <v>288</v>
      </c>
      <c r="Q22" s="36" t="s">
        <v>244</v>
      </c>
    </row>
    <row r="23" spans="1:17" s="2" customFormat="1" ht="30" customHeight="1">
      <c r="A23" s="1">
        <v>262</v>
      </c>
      <c r="B23" s="39" t="s">
        <v>261</v>
      </c>
      <c r="C23" s="1">
        <v>12</v>
      </c>
      <c r="D23" s="1" t="s">
        <v>7</v>
      </c>
      <c r="E23" s="1" t="s">
        <v>224</v>
      </c>
      <c r="F23" s="1" t="s">
        <v>225</v>
      </c>
      <c r="G23" s="6" t="s">
        <v>272</v>
      </c>
      <c r="H23" s="54">
        <v>0.012</v>
      </c>
      <c r="I23" s="54">
        <v>0.01</v>
      </c>
      <c r="J23" s="54" t="s">
        <v>271</v>
      </c>
      <c r="K23" s="21">
        <v>0.22</v>
      </c>
      <c r="L23" s="21">
        <f t="shared" si="3"/>
        <v>0.12</v>
      </c>
      <c r="M23" s="31">
        <v>18</v>
      </c>
      <c r="N23" s="1"/>
      <c r="O23" s="1"/>
      <c r="P23" s="1">
        <v>288</v>
      </c>
      <c r="Q23" s="1">
        <v>12119010</v>
      </c>
    </row>
    <row r="24" spans="1:17" s="2" customFormat="1" ht="30" customHeight="1">
      <c r="A24" s="1">
        <v>263</v>
      </c>
      <c r="B24" s="39" t="s">
        <v>262</v>
      </c>
      <c r="C24" s="1">
        <v>12</v>
      </c>
      <c r="D24" s="1" t="s">
        <v>7</v>
      </c>
      <c r="E24" s="1" t="s">
        <v>226</v>
      </c>
      <c r="F24" s="1" t="s">
        <v>227</v>
      </c>
      <c r="G24" s="6" t="s">
        <v>272</v>
      </c>
      <c r="H24" s="54">
        <v>0.052</v>
      </c>
      <c r="I24" s="54">
        <v>0.05</v>
      </c>
      <c r="J24" s="54" t="s">
        <v>271</v>
      </c>
      <c r="K24" s="21">
        <v>0.7</v>
      </c>
      <c r="L24" s="21">
        <f t="shared" si="3"/>
        <v>0.6000000000000001</v>
      </c>
      <c r="M24" s="31">
        <v>18</v>
      </c>
      <c r="N24" s="1"/>
      <c r="O24" s="1"/>
      <c r="P24" s="1">
        <v>288</v>
      </c>
      <c r="Q24" s="1" t="s">
        <v>9</v>
      </c>
    </row>
    <row r="25" spans="1:17" s="2" customFormat="1" ht="30" customHeight="1">
      <c r="A25" s="1">
        <v>264</v>
      </c>
      <c r="B25" s="39" t="s">
        <v>263</v>
      </c>
      <c r="C25" s="1">
        <v>12</v>
      </c>
      <c r="D25" s="1" t="s">
        <v>7</v>
      </c>
      <c r="E25" s="1" t="s">
        <v>228</v>
      </c>
      <c r="F25" s="1" t="s">
        <v>229</v>
      </c>
      <c r="G25" s="6" t="s">
        <v>272</v>
      </c>
      <c r="H25" s="54">
        <v>0.042</v>
      </c>
      <c r="I25" s="54">
        <v>0.04</v>
      </c>
      <c r="J25" s="54" t="s">
        <v>271</v>
      </c>
      <c r="K25" s="21">
        <v>0.4</v>
      </c>
      <c r="L25" s="21">
        <f t="shared" si="3"/>
        <v>0.48</v>
      </c>
      <c r="M25" s="31">
        <v>18</v>
      </c>
      <c r="N25" s="1"/>
      <c r="O25" s="1"/>
      <c r="P25" s="1">
        <v>288</v>
      </c>
      <c r="Q25" s="36" t="s">
        <v>245</v>
      </c>
    </row>
    <row r="26" spans="1:17" s="2" customFormat="1" ht="30" customHeight="1">
      <c r="A26" s="1">
        <v>265</v>
      </c>
      <c r="B26" s="39" t="s">
        <v>264</v>
      </c>
      <c r="C26" s="1">
        <v>12</v>
      </c>
      <c r="D26" s="1" t="s">
        <v>7</v>
      </c>
      <c r="E26" s="1" t="s">
        <v>230</v>
      </c>
      <c r="F26" s="1" t="s">
        <v>231</v>
      </c>
      <c r="G26" s="6" t="s">
        <v>272</v>
      </c>
      <c r="H26" s="54">
        <v>0.047</v>
      </c>
      <c r="I26" s="54">
        <v>0.045</v>
      </c>
      <c r="J26" s="54" t="s">
        <v>271</v>
      </c>
      <c r="K26" s="21">
        <v>0.645</v>
      </c>
      <c r="L26" s="21">
        <f t="shared" si="3"/>
        <v>0.54</v>
      </c>
      <c r="M26" s="31">
        <v>30</v>
      </c>
      <c r="N26" s="1"/>
      <c r="O26" s="1"/>
      <c r="P26" s="1">
        <v>288</v>
      </c>
      <c r="Q26" s="36" t="s">
        <v>245</v>
      </c>
    </row>
    <row r="27" spans="1:17" s="2" customFormat="1" ht="30" customHeight="1">
      <c r="A27" s="1">
        <v>267</v>
      </c>
      <c r="B27" s="39" t="s">
        <v>266</v>
      </c>
      <c r="C27" s="1">
        <v>12</v>
      </c>
      <c r="D27" s="1" t="s">
        <v>7</v>
      </c>
      <c r="E27" s="1" t="s">
        <v>234</v>
      </c>
      <c r="F27" s="1" t="s">
        <v>235</v>
      </c>
      <c r="G27" s="6" t="s">
        <v>272</v>
      </c>
      <c r="H27" s="54">
        <v>0.062</v>
      </c>
      <c r="I27" s="54">
        <v>0.06</v>
      </c>
      <c r="J27" s="54" t="s">
        <v>271</v>
      </c>
      <c r="K27" s="21">
        <v>0.82</v>
      </c>
      <c r="L27" s="21">
        <f t="shared" si="3"/>
        <v>0.72</v>
      </c>
      <c r="M27" s="31">
        <v>18</v>
      </c>
      <c r="N27" s="1"/>
      <c r="O27" s="1"/>
      <c r="P27" s="1">
        <v>288</v>
      </c>
      <c r="Q27" s="36" t="s">
        <v>244</v>
      </c>
    </row>
    <row r="28" spans="1:17" s="2" customFormat="1" ht="30" customHeight="1">
      <c r="A28" s="1">
        <v>268</v>
      </c>
      <c r="B28" s="39" t="s">
        <v>267</v>
      </c>
      <c r="C28" s="1">
        <v>12</v>
      </c>
      <c r="D28" s="1" t="s">
        <v>7</v>
      </c>
      <c r="E28" s="1" t="s">
        <v>236</v>
      </c>
      <c r="F28" s="1" t="s">
        <v>237</v>
      </c>
      <c r="G28" s="6" t="s">
        <v>272</v>
      </c>
      <c r="H28" s="54">
        <v>0.027</v>
      </c>
      <c r="I28" s="54">
        <v>0.025</v>
      </c>
      <c r="J28" s="54" t="s">
        <v>271</v>
      </c>
      <c r="K28" s="21">
        <v>0.4</v>
      </c>
      <c r="L28" s="21">
        <f t="shared" si="3"/>
        <v>0.30000000000000004</v>
      </c>
      <c r="M28" s="31">
        <v>18</v>
      </c>
      <c r="N28" s="1"/>
      <c r="O28" s="1"/>
      <c r="P28" s="1">
        <v>288</v>
      </c>
      <c r="Q28" s="36" t="s">
        <v>240</v>
      </c>
    </row>
    <row r="29" spans="1:17" s="2" customFormat="1" ht="30" customHeight="1">
      <c r="A29" s="1">
        <v>266</v>
      </c>
      <c r="B29" s="39" t="s">
        <v>265</v>
      </c>
      <c r="C29" s="1">
        <v>12</v>
      </c>
      <c r="D29" s="1" t="s">
        <v>7</v>
      </c>
      <c r="E29" s="1" t="s">
        <v>232</v>
      </c>
      <c r="F29" s="1" t="s">
        <v>233</v>
      </c>
      <c r="G29" s="6" t="s">
        <v>272</v>
      </c>
      <c r="H29" s="54">
        <v>0.012</v>
      </c>
      <c r="I29" s="54">
        <v>0.01</v>
      </c>
      <c r="J29" s="54" t="s">
        <v>271</v>
      </c>
      <c r="K29" s="21">
        <v>0.22</v>
      </c>
      <c r="L29" s="21">
        <f t="shared" si="3"/>
        <v>0.12</v>
      </c>
      <c r="M29" s="31">
        <v>18</v>
      </c>
      <c r="N29" s="1"/>
      <c r="O29" s="1"/>
      <c r="P29" s="1">
        <v>288</v>
      </c>
      <c r="Q29" s="36" t="s">
        <v>244</v>
      </c>
    </row>
    <row r="30" spans="1:17" s="2" customFormat="1" ht="30" customHeight="1">
      <c r="A30" s="12">
        <v>48</v>
      </c>
      <c r="B30" s="3" t="s">
        <v>48</v>
      </c>
      <c r="C30" s="1">
        <v>12</v>
      </c>
      <c r="D30" s="1" t="s">
        <v>7</v>
      </c>
      <c r="E30" s="12" t="s">
        <v>106</v>
      </c>
      <c r="F30" s="12" t="s">
        <v>162</v>
      </c>
      <c r="G30" s="6" t="s">
        <v>210</v>
      </c>
      <c r="H30" s="54">
        <v>0.145</v>
      </c>
      <c r="I30" s="54">
        <v>0.12</v>
      </c>
      <c r="J30" s="54" t="s">
        <v>271</v>
      </c>
      <c r="K30" s="35">
        <f>H30*C30</f>
        <v>1.7399999999999998</v>
      </c>
      <c r="L30" s="35">
        <f t="shared" si="3"/>
        <v>1.44</v>
      </c>
      <c r="M30" s="31">
        <v>18</v>
      </c>
      <c r="N30" s="28">
        <v>32</v>
      </c>
      <c r="O30" s="28">
        <v>9</v>
      </c>
      <c r="P30" s="6">
        <f>N30*O30</f>
        <v>288</v>
      </c>
      <c r="Q30" s="1">
        <v>21039021</v>
      </c>
    </row>
    <row r="31" spans="1:17" s="2" customFormat="1" ht="30" customHeight="1">
      <c r="A31" s="81" t="s">
        <v>36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</row>
    <row r="32" spans="1:17" s="2" customFormat="1" ht="30" customHeight="1">
      <c r="A32" s="6">
        <v>242</v>
      </c>
      <c r="B32" s="5" t="s">
        <v>211</v>
      </c>
      <c r="C32" s="6">
        <v>25</v>
      </c>
      <c r="D32" s="6" t="s">
        <v>7</v>
      </c>
      <c r="E32" s="25" t="s">
        <v>129</v>
      </c>
      <c r="F32" s="25" t="s">
        <v>185</v>
      </c>
      <c r="G32" s="25" t="s">
        <v>18</v>
      </c>
      <c r="H32" s="54">
        <v>0.042</v>
      </c>
      <c r="I32" s="54">
        <v>0.04</v>
      </c>
      <c r="J32" s="24" t="s">
        <v>24</v>
      </c>
      <c r="K32" s="35">
        <f>H32*C32</f>
        <v>1.05</v>
      </c>
      <c r="L32" s="35">
        <f>I32*C32</f>
        <v>1</v>
      </c>
      <c r="M32" s="31">
        <v>18</v>
      </c>
      <c r="N32" s="28">
        <v>32</v>
      </c>
      <c r="O32" s="28">
        <v>10</v>
      </c>
      <c r="P32" s="6">
        <f>N32*O32</f>
        <v>320</v>
      </c>
      <c r="Q32" s="1">
        <v>21039029</v>
      </c>
    </row>
    <row r="33" spans="1:17" s="8" customFormat="1" ht="30" customHeight="1">
      <c r="A33" s="12">
        <v>251</v>
      </c>
      <c r="B33" s="3" t="s">
        <v>75</v>
      </c>
      <c r="C33" s="1">
        <v>25</v>
      </c>
      <c r="D33" s="1" t="s">
        <v>7</v>
      </c>
      <c r="E33" s="12" t="s">
        <v>135</v>
      </c>
      <c r="F33" s="12" t="s">
        <v>190</v>
      </c>
      <c r="G33" s="6" t="s">
        <v>18</v>
      </c>
      <c r="H33" s="54">
        <v>0.012</v>
      </c>
      <c r="I33" s="54">
        <v>0.01</v>
      </c>
      <c r="J33" s="24" t="s">
        <v>24</v>
      </c>
      <c r="K33" s="35">
        <f>H33*C33</f>
        <v>0.3</v>
      </c>
      <c r="L33" s="35">
        <f>I33*C33</f>
        <v>0.25</v>
      </c>
      <c r="M33" s="31">
        <v>18</v>
      </c>
      <c r="N33" s="28">
        <v>32</v>
      </c>
      <c r="O33" s="28">
        <v>10</v>
      </c>
      <c r="P33" s="6">
        <f>N33*O33</f>
        <v>320</v>
      </c>
      <c r="Q33" s="12">
        <v>12119090</v>
      </c>
    </row>
    <row r="34" spans="1:17" s="2" customFormat="1" ht="30" customHeight="1">
      <c r="A34" s="1">
        <v>269</v>
      </c>
      <c r="B34" s="39" t="s">
        <v>268</v>
      </c>
      <c r="C34" s="1">
        <v>25</v>
      </c>
      <c r="D34" s="1" t="s">
        <v>7</v>
      </c>
      <c r="E34" s="1" t="s">
        <v>238</v>
      </c>
      <c r="F34" s="40" t="s">
        <v>274</v>
      </c>
      <c r="G34" s="6" t="s">
        <v>273</v>
      </c>
      <c r="H34" s="54">
        <v>0.017</v>
      </c>
      <c r="I34" s="54">
        <v>0.015</v>
      </c>
      <c r="J34" s="24" t="s">
        <v>213</v>
      </c>
      <c r="K34" s="21">
        <v>0.425</v>
      </c>
      <c r="L34" s="21">
        <v>0.375</v>
      </c>
      <c r="M34" s="31">
        <v>18</v>
      </c>
      <c r="N34" s="1">
        <v>32</v>
      </c>
      <c r="O34" s="1">
        <v>10</v>
      </c>
      <c r="P34" s="1">
        <v>330</v>
      </c>
      <c r="Q34" s="36" t="s">
        <v>252</v>
      </c>
    </row>
    <row r="35" spans="1:17" s="2" customFormat="1" ht="30" customHeight="1">
      <c r="A35" s="41">
        <v>7</v>
      </c>
      <c r="B35" s="39" t="s">
        <v>55</v>
      </c>
      <c r="C35" s="1">
        <v>25</v>
      </c>
      <c r="D35" s="1" t="s">
        <v>7</v>
      </c>
      <c r="E35" s="1" t="s">
        <v>113</v>
      </c>
      <c r="F35" s="1" t="s">
        <v>169</v>
      </c>
      <c r="G35" s="6" t="s">
        <v>18</v>
      </c>
      <c r="H35" s="54">
        <v>0.057</v>
      </c>
      <c r="I35" s="54">
        <v>0.05</v>
      </c>
      <c r="J35" s="24" t="s">
        <v>24</v>
      </c>
      <c r="K35" s="21">
        <f aca="true" t="shared" si="4" ref="K35:K60">H35*C35</f>
        <v>1.425</v>
      </c>
      <c r="L35" s="21">
        <f aca="true" t="shared" si="5" ref="L35:L60">I35*C35</f>
        <v>1.25</v>
      </c>
      <c r="M35" s="31">
        <v>12</v>
      </c>
      <c r="N35" s="1">
        <v>27</v>
      </c>
      <c r="O35" s="1">
        <v>9</v>
      </c>
      <c r="P35" s="1">
        <f aca="true" t="shared" si="6" ref="P35:P60">N35*O35</f>
        <v>243</v>
      </c>
      <c r="Q35" s="1">
        <v>28363000</v>
      </c>
    </row>
    <row r="36" spans="1:17" s="2" customFormat="1" ht="30" customHeight="1">
      <c r="A36" s="41">
        <v>6</v>
      </c>
      <c r="B36" s="39" t="s">
        <v>54</v>
      </c>
      <c r="C36" s="1">
        <v>25</v>
      </c>
      <c r="D36" s="1" t="s">
        <v>7</v>
      </c>
      <c r="E36" s="1" t="s">
        <v>112</v>
      </c>
      <c r="F36" s="1" t="s">
        <v>168</v>
      </c>
      <c r="G36" s="6" t="s">
        <v>18</v>
      </c>
      <c r="H36" s="54">
        <v>0.012</v>
      </c>
      <c r="I36" s="54">
        <v>0.01</v>
      </c>
      <c r="J36" s="24" t="s">
        <v>25</v>
      </c>
      <c r="K36" s="21">
        <f t="shared" si="4"/>
        <v>0.3</v>
      </c>
      <c r="L36" s="21">
        <f t="shared" si="5"/>
        <v>0.25</v>
      </c>
      <c r="M36" s="31">
        <v>12</v>
      </c>
      <c r="N36" s="1">
        <v>21</v>
      </c>
      <c r="O36" s="1">
        <v>9</v>
      </c>
      <c r="P36" s="1">
        <f t="shared" si="6"/>
        <v>189</v>
      </c>
      <c r="Q36" s="1">
        <v>12119090</v>
      </c>
    </row>
    <row r="37" spans="1:17" s="2" customFormat="1" ht="30" customHeight="1">
      <c r="A37" s="41">
        <v>2</v>
      </c>
      <c r="B37" s="39" t="s">
        <v>50</v>
      </c>
      <c r="C37" s="1">
        <v>25</v>
      </c>
      <c r="D37" s="1" t="s">
        <v>7</v>
      </c>
      <c r="E37" s="1" t="s">
        <v>108</v>
      </c>
      <c r="F37" s="1" t="s">
        <v>164</v>
      </c>
      <c r="G37" s="6" t="s">
        <v>18</v>
      </c>
      <c r="H37" s="54">
        <v>0.012</v>
      </c>
      <c r="I37" s="54">
        <v>0.01</v>
      </c>
      <c r="J37" s="24" t="s">
        <v>24</v>
      </c>
      <c r="K37" s="21">
        <f t="shared" si="4"/>
        <v>0.3</v>
      </c>
      <c r="L37" s="21">
        <f t="shared" si="5"/>
        <v>0.25</v>
      </c>
      <c r="M37" s="31">
        <v>36</v>
      </c>
      <c r="N37" s="1">
        <v>32</v>
      </c>
      <c r="O37" s="1">
        <v>10</v>
      </c>
      <c r="P37" s="1">
        <f t="shared" si="6"/>
        <v>320</v>
      </c>
      <c r="Q37" s="36" t="s">
        <v>246</v>
      </c>
    </row>
    <row r="38" spans="1:17" s="2" customFormat="1" ht="30" customHeight="1">
      <c r="A38" s="1">
        <v>28</v>
      </c>
      <c r="B38" s="39" t="s">
        <v>69</v>
      </c>
      <c r="C38" s="1">
        <v>25</v>
      </c>
      <c r="D38" s="1" t="s">
        <v>7</v>
      </c>
      <c r="E38" s="1" t="s">
        <v>128</v>
      </c>
      <c r="F38" s="1" t="s">
        <v>184</v>
      </c>
      <c r="G38" s="6" t="s">
        <v>18</v>
      </c>
      <c r="H38" s="54">
        <v>0.022</v>
      </c>
      <c r="I38" s="54">
        <v>0.02</v>
      </c>
      <c r="J38" s="24" t="s">
        <v>24</v>
      </c>
      <c r="K38" s="21">
        <f t="shared" si="4"/>
        <v>0.5499999999999999</v>
      </c>
      <c r="L38" s="21">
        <f t="shared" si="5"/>
        <v>0.5</v>
      </c>
      <c r="M38" s="31">
        <v>18</v>
      </c>
      <c r="N38" s="1">
        <v>36</v>
      </c>
      <c r="O38" s="1">
        <v>10</v>
      </c>
      <c r="P38" s="1">
        <f t="shared" si="6"/>
        <v>360</v>
      </c>
      <c r="Q38" s="36" t="s">
        <v>252</v>
      </c>
    </row>
    <row r="39" spans="1:17" s="2" customFormat="1" ht="30" customHeight="1">
      <c r="A39" s="1">
        <v>16</v>
      </c>
      <c r="B39" s="39" t="s">
        <v>60</v>
      </c>
      <c r="C39" s="1">
        <v>25</v>
      </c>
      <c r="D39" s="1" t="s">
        <v>7</v>
      </c>
      <c r="E39" s="1" t="s">
        <v>118</v>
      </c>
      <c r="F39" s="1" t="s">
        <v>174</v>
      </c>
      <c r="G39" s="6" t="s">
        <v>18</v>
      </c>
      <c r="H39" s="54">
        <v>0.007</v>
      </c>
      <c r="I39" s="54">
        <v>0.005</v>
      </c>
      <c r="J39" s="24" t="s">
        <v>24</v>
      </c>
      <c r="K39" s="21">
        <f t="shared" si="4"/>
        <v>0.17500000000000002</v>
      </c>
      <c r="L39" s="21">
        <f t="shared" si="5"/>
        <v>0.125</v>
      </c>
      <c r="M39" s="31">
        <v>12</v>
      </c>
      <c r="N39" s="1">
        <v>32</v>
      </c>
      <c r="O39" s="1">
        <v>10</v>
      </c>
      <c r="P39" s="1">
        <f t="shared" si="6"/>
        <v>320</v>
      </c>
      <c r="Q39" s="36" t="s">
        <v>251</v>
      </c>
    </row>
    <row r="40" spans="1:17" s="2" customFormat="1" ht="30" customHeight="1">
      <c r="A40" s="1">
        <v>249</v>
      </c>
      <c r="B40" s="39" t="s">
        <v>73</v>
      </c>
      <c r="C40" s="1">
        <v>25</v>
      </c>
      <c r="D40" s="1" t="s">
        <v>7</v>
      </c>
      <c r="E40" s="1" t="s">
        <v>133</v>
      </c>
      <c r="F40" s="1" t="s">
        <v>8</v>
      </c>
      <c r="G40" s="6" t="s">
        <v>18</v>
      </c>
      <c r="H40" s="54">
        <v>0.022</v>
      </c>
      <c r="I40" s="54">
        <v>0.02</v>
      </c>
      <c r="J40" s="24" t="s">
        <v>24</v>
      </c>
      <c r="K40" s="21">
        <f t="shared" si="4"/>
        <v>0.5499999999999999</v>
      </c>
      <c r="L40" s="21">
        <f t="shared" si="5"/>
        <v>0.5</v>
      </c>
      <c r="M40" s="31">
        <v>18</v>
      </c>
      <c r="N40" s="1">
        <v>32</v>
      </c>
      <c r="O40" s="1">
        <v>10</v>
      </c>
      <c r="P40" s="1">
        <f t="shared" si="6"/>
        <v>320</v>
      </c>
      <c r="Q40" s="1" t="s">
        <v>9</v>
      </c>
    </row>
    <row r="41" spans="1:17" s="2" customFormat="1" ht="30" customHeight="1">
      <c r="A41" s="1">
        <v>21</v>
      </c>
      <c r="B41" s="39" t="s">
        <v>65</v>
      </c>
      <c r="C41" s="1">
        <v>25</v>
      </c>
      <c r="D41" s="1" t="s">
        <v>7</v>
      </c>
      <c r="E41" s="1" t="s">
        <v>123</v>
      </c>
      <c r="F41" s="1" t="s">
        <v>179</v>
      </c>
      <c r="G41" s="6" t="s">
        <v>18</v>
      </c>
      <c r="H41" s="54">
        <v>0.022</v>
      </c>
      <c r="I41" s="54">
        <v>0.02</v>
      </c>
      <c r="J41" s="24" t="s">
        <v>24</v>
      </c>
      <c r="K41" s="21">
        <f t="shared" si="4"/>
        <v>0.5499999999999999</v>
      </c>
      <c r="L41" s="21">
        <f t="shared" si="5"/>
        <v>0.5</v>
      </c>
      <c r="M41" s="31">
        <v>18</v>
      </c>
      <c r="N41" s="1">
        <v>32</v>
      </c>
      <c r="O41" s="1">
        <v>10</v>
      </c>
      <c r="P41" s="1">
        <f t="shared" si="6"/>
        <v>320</v>
      </c>
      <c r="Q41" s="36" t="s">
        <v>254</v>
      </c>
    </row>
    <row r="42" spans="1:17" s="2" customFormat="1" ht="30" customHeight="1">
      <c r="A42" s="1">
        <v>14</v>
      </c>
      <c r="B42" s="39" t="s">
        <v>59</v>
      </c>
      <c r="C42" s="1">
        <v>25</v>
      </c>
      <c r="D42" s="1" t="s">
        <v>7</v>
      </c>
      <c r="E42" s="1" t="s">
        <v>117</v>
      </c>
      <c r="F42" s="1" t="s">
        <v>173</v>
      </c>
      <c r="G42" s="6" t="s">
        <v>18</v>
      </c>
      <c r="H42" s="54">
        <v>0.012</v>
      </c>
      <c r="I42" s="54">
        <v>0.01</v>
      </c>
      <c r="J42" s="24" t="s">
        <v>24</v>
      </c>
      <c r="K42" s="21">
        <f t="shared" si="4"/>
        <v>0.3</v>
      </c>
      <c r="L42" s="21">
        <f t="shared" si="5"/>
        <v>0.25</v>
      </c>
      <c r="M42" s="31">
        <v>18</v>
      </c>
      <c r="N42" s="1">
        <v>32</v>
      </c>
      <c r="O42" s="1">
        <v>10</v>
      </c>
      <c r="P42" s="1">
        <f t="shared" si="6"/>
        <v>320</v>
      </c>
      <c r="Q42" s="36" t="s">
        <v>241</v>
      </c>
    </row>
    <row r="43" spans="1:17" s="2" customFormat="1" ht="30" customHeight="1">
      <c r="A43" s="41">
        <v>3</v>
      </c>
      <c r="B43" s="39" t="s">
        <v>51</v>
      </c>
      <c r="C43" s="1">
        <v>25</v>
      </c>
      <c r="D43" s="1" t="s">
        <v>7</v>
      </c>
      <c r="E43" s="1" t="s">
        <v>109</v>
      </c>
      <c r="F43" s="1" t="s">
        <v>165</v>
      </c>
      <c r="G43" s="6" t="s">
        <v>18</v>
      </c>
      <c r="H43" s="54">
        <v>0.012</v>
      </c>
      <c r="I43" s="54">
        <v>0.01</v>
      </c>
      <c r="J43" s="24" t="s">
        <v>24</v>
      </c>
      <c r="K43" s="21">
        <f t="shared" si="4"/>
        <v>0.3</v>
      </c>
      <c r="L43" s="21">
        <f t="shared" si="5"/>
        <v>0.25</v>
      </c>
      <c r="M43" s="31">
        <v>36</v>
      </c>
      <c r="N43" s="1">
        <v>32</v>
      </c>
      <c r="O43" s="1">
        <v>10</v>
      </c>
      <c r="P43" s="1">
        <f t="shared" si="6"/>
        <v>320</v>
      </c>
      <c r="Q43" s="36" t="s">
        <v>247</v>
      </c>
    </row>
    <row r="44" spans="1:17" s="2" customFormat="1" ht="30" customHeight="1">
      <c r="A44" s="1">
        <v>248</v>
      </c>
      <c r="B44" s="39" t="s">
        <v>72</v>
      </c>
      <c r="C44" s="1">
        <v>25</v>
      </c>
      <c r="D44" s="1" t="s">
        <v>7</v>
      </c>
      <c r="E44" s="1" t="s">
        <v>132</v>
      </c>
      <c r="F44" s="1" t="s">
        <v>188</v>
      </c>
      <c r="G44" s="6" t="s">
        <v>18</v>
      </c>
      <c r="H44" s="54">
        <v>0.022</v>
      </c>
      <c r="I44" s="54">
        <v>0.02</v>
      </c>
      <c r="J44" s="24" t="s">
        <v>24</v>
      </c>
      <c r="K44" s="21">
        <f t="shared" si="4"/>
        <v>0.5499999999999999</v>
      </c>
      <c r="L44" s="21">
        <f t="shared" si="5"/>
        <v>0.5</v>
      </c>
      <c r="M44" s="31">
        <v>18</v>
      </c>
      <c r="N44" s="1">
        <v>32</v>
      </c>
      <c r="O44" s="1">
        <v>10</v>
      </c>
      <c r="P44" s="1">
        <f t="shared" si="6"/>
        <v>320</v>
      </c>
      <c r="Q44" s="36" t="s">
        <v>241</v>
      </c>
    </row>
    <row r="45" spans="1:17" s="2" customFormat="1" ht="30" customHeight="1">
      <c r="A45" s="1">
        <v>20</v>
      </c>
      <c r="B45" s="39" t="s">
        <v>64</v>
      </c>
      <c r="C45" s="1">
        <v>25</v>
      </c>
      <c r="D45" s="1" t="s">
        <v>7</v>
      </c>
      <c r="E45" s="1" t="s">
        <v>122</v>
      </c>
      <c r="F45" s="1" t="s">
        <v>178</v>
      </c>
      <c r="G45" s="6" t="s">
        <v>18</v>
      </c>
      <c r="H45" s="54">
        <v>0.022</v>
      </c>
      <c r="I45" s="54">
        <v>0.02</v>
      </c>
      <c r="J45" s="24" t="s">
        <v>24</v>
      </c>
      <c r="K45" s="21">
        <f t="shared" si="4"/>
        <v>0.5499999999999999</v>
      </c>
      <c r="L45" s="21">
        <f t="shared" si="5"/>
        <v>0.5</v>
      </c>
      <c r="M45" s="31">
        <v>18</v>
      </c>
      <c r="N45" s="1">
        <v>32</v>
      </c>
      <c r="O45" s="1">
        <v>10</v>
      </c>
      <c r="P45" s="1">
        <f t="shared" si="6"/>
        <v>320</v>
      </c>
      <c r="Q45" s="36" t="s">
        <v>244</v>
      </c>
    </row>
    <row r="46" spans="1:17" s="2" customFormat="1" ht="30" customHeight="1">
      <c r="A46" s="41">
        <v>4</v>
      </c>
      <c r="B46" s="39" t="s">
        <v>52</v>
      </c>
      <c r="C46" s="1">
        <v>25</v>
      </c>
      <c r="D46" s="1" t="s">
        <v>7</v>
      </c>
      <c r="E46" s="1" t="s">
        <v>110</v>
      </c>
      <c r="F46" s="1" t="s">
        <v>166</v>
      </c>
      <c r="G46" s="6" t="s">
        <v>18</v>
      </c>
      <c r="H46" s="54">
        <v>0.022</v>
      </c>
      <c r="I46" s="54">
        <v>0.02</v>
      </c>
      <c r="J46" s="24" t="s">
        <v>24</v>
      </c>
      <c r="K46" s="21">
        <f t="shared" si="4"/>
        <v>0.5499999999999999</v>
      </c>
      <c r="L46" s="21">
        <f t="shared" si="5"/>
        <v>0.5</v>
      </c>
      <c r="M46" s="31">
        <v>18</v>
      </c>
      <c r="N46" s="1">
        <v>32</v>
      </c>
      <c r="O46" s="1">
        <v>10</v>
      </c>
      <c r="P46" s="1">
        <f t="shared" si="6"/>
        <v>320</v>
      </c>
      <c r="Q46" s="36" t="s">
        <v>248</v>
      </c>
    </row>
    <row r="47" spans="1:17" s="2" customFormat="1" ht="30" customHeight="1">
      <c r="A47" s="1">
        <v>19</v>
      </c>
      <c r="B47" s="39" t="s">
        <v>63</v>
      </c>
      <c r="C47" s="1">
        <v>25</v>
      </c>
      <c r="D47" s="1" t="s">
        <v>7</v>
      </c>
      <c r="E47" s="1" t="s">
        <v>121</v>
      </c>
      <c r="F47" s="1" t="s">
        <v>177</v>
      </c>
      <c r="G47" s="6" t="s">
        <v>18</v>
      </c>
      <c r="H47" s="54">
        <v>0.007</v>
      </c>
      <c r="I47" s="54">
        <v>0.005</v>
      </c>
      <c r="J47" s="24" t="s">
        <v>24</v>
      </c>
      <c r="K47" s="21">
        <f t="shared" si="4"/>
        <v>0.17500000000000002</v>
      </c>
      <c r="L47" s="21">
        <f t="shared" si="5"/>
        <v>0.125</v>
      </c>
      <c r="M47" s="31">
        <v>24</v>
      </c>
      <c r="N47" s="1">
        <v>32</v>
      </c>
      <c r="O47" s="1">
        <v>10</v>
      </c>
      <c r="P47" s="1">
        <f t="shared" si="6"/>
        <v>320</v>
      </c>
      <c r="Q47" s="36" t="s">
        <v>253</v>
      </c>
    </row>
    <row r="48" spans="1:17" s="2" customFormat="1" ht="30" customHeight="1">
      <c r="A48" s="1">
        <v>23</v>
      </c>
      <c r="B48" s="39" t="s">
        <v>269</v>
      </c>
      <c r="C48" s="1">
        <v>25</v>
      </c>
      <c r="D48" s="1" t="s">
        <v>7</v>
      </c>
      <c r="E48" s="1" t="s">
        <v>125</v>
      </c>
      <c r="F48" s="1" t="s">
        <v>181</v>
      </c>
      <c r="G48" s="6" t="s">
        <v>18</v>
      </c>
      <c r="H48" s="54">
        <v>0.007</v>
      </c>
      <c r="I48" s="54">
        <v>0.005</v>
      </c>
      <c r="J48" s="24" t="s">
        <v>24</v>
      </c>
      <c r="K48" s="21">
        <f t="shared" si="4"/>
        <v>0.17500000000000002</v>
      </c>
      <c r="L48" s="21">
        <f t="shared" si="5"/>
        <v>0.125</v>
      </c>
      <c r="M48" s="31">
        <v>12</v>
      </c>
      <c r="N48" s="1">
        <v>32</v>
      </c>
      <c r="O48" s="1">
        <v>10</v>
      </c>
      <c r="P48" s="1">
        <f t="shared" si="6"/>
        <v>320</v>
      </c>
      <c r="Q48" s="36" t="s">
        <v>244</v>
      </c>
    </row>
    <row r="49" spans="1:17" s="2" customFormat="1" ht="30" customHeight="1">
      <c r="A49" s="1">
        <v>24</v>
      </c>
      <c r="B49" s="39" t="s">
        <v>67</v>
      </c>
      <c r="C49" s="1">
        <v>25</v>
      </c>
      <c r="D49" s="1" t="s">
        <v>7</v>
      </c>
      <c r="E49" s="1" t="s">
        <v>126</v>
      </c>
      <c r="F49" s="1" t="s">
        <v>182</v>
      </c>
      <c r="G49" s="6" t="s">
        <v>18</v>
      </c>
      <c r="H49" s="54">
        <v>0.007</v>
      </c>
      <c r="I49" s="54">
        <v>0.005</v>
      </c>
      <c r="J49" s="24" t="s">
        <v>24</v>
      </c>
      <c r="K49" s="21">
        <f t="shared" si="4"/>
        <v>0.17500000000000002</v>
      </c>
      <c r="L49" s="21">
        <f t="shared" si="5"/>
        <v>0.125</v>
      </c>
      <c r="M49" s="31">
        <v>12</v>
      </c>
      <c r="N49" s="1">
        <v>35</v>
      </c>
      <c r="O49" s="1">
        <v>10</v>
      </c>
      <c r="P49" s="1">
        <f t="shared" si="6"/>
        <v>350</v>
      </c>
      <c r="Q49" s="36" t="s">
        <v>244</v>
      </c>
    </row>
    <row r="50" spans="1:17" s="2" customFormat="1" ht="30" customHeight="1">
      <c r="A50" s="1">
        <v>22</v>
      </c>
      <c r="B50" s="39" t="s">
        <v>66</v>
      </c>
      <c r="C50" s="1">
        <v>25</v>
      </c>
      <c r="D50" s="1" t="s">
        <v>7</v>
      </c>
      <c r="E50" s="1" t="s">
        <v>124</v>
      </c>
      <c r="F50" s="1" t="s">
        <v>180</v>
      </c>
      <c r="G50" s="6" t="s">
        <v>18</v>
      </c>
      <c r="H50" s="54">
        <v>0.042</v>
      </c>
      <c r="I50" s="54">
        <v>0.04</v>
      </c>
      <c r="J50" s="24" t="s">
        <v>24</v>
      </c>
      <c r="K50" s="21">
        <f t="shared" si="4"/>
        <v>1.05</v>
      </c>
      <c r="L50" s="21">
        <f t="shared" si="5"/>
        <v>1</v>
      </c>
      <c r="M50" s="31">
        <v>18</v>
      </c>
      <c r="N50" s="1">
        <v>32</v>
      </c>
      <c r="O50" s="1">
        <v>10</v>
      </c>
      <c r="P50" s="1">
        <f t="shared" si="6"/>
        <v>320</v>
      </c>
      <c r="Q50" s="1">
        <v>12075090</v>
      </c>
    </row>
    <row r="51" spans="1:17" s="2" customFormat="1" ht="30" customHeight="1">
      <c r="A51" s="41">
        <v>5</v>
      </c>
      <c r="B51" s="39" t="s">
        <v>53</v>
      </c>
      <c r="C51" s="1">
        <v>25</v>
      </c>
      <c r="D51" s="1" t="s">
        <v>7</v>
      </c>
      <c r="E51" s="1" t="s">
        <v>111</v>
      </c>
      <c r="F51" s="1" t="s">
        <v>167</v>
      </c>
      <c r="G51" s="6" t="s">
        <v>18</v>
      </c>
      <c r="H51" s="54">
        <v>0.009</v>
      </c>
      <c r="I51" s="54">
        <v>0.007</v>
      </c>
      <c r="J51" s="24" t="s">
        <v>24</v>
      </c>
      <c r="K51" s="21">
        <f t="shared" si="4"/>
        <v>0.22499999999999998</v>
      </c>
      <c r="L51" s="21">
        <f t="shared" si="5"/>
        <v>0.17500000000000002</v>
      </c>
      <c r="M51" s="31">
        <v>36</v>
      </c>
      <c r="N51" s="1">
        <v>32</v>
      </c>
      <c r="O51" s="1">
        <v>10</v>
      </c>
      <c r="P51" s="1">
        <f t="shared" si="6"/>
        <v>320</v>
      </c>
      <c r="Q51" s="36" t="s">
        <v>249</v>
      </c>
    </row>
    <row r="52" spans="1:17" s="2" customFormat="1" ht="30" customHeight="1">
      <c r="A52" s="1">
        <v>244</v>
      </c>
      <c r="B52" s="39" t="s">
        <v>70</v>
      </c>
      <c r="C52" s="1">
        <v>25</v>
      </c>
      <c r="D52" s="1" t="s">
        <v>7</v>
      </c>
      <c r="E52" s="1" t="s">
        <v>130</v>
      </c>
      <c r="F52" s="1" t="s">
        <v>186</v>
      </c>
      <c r="G52" s="6" t="s">
        <v>18</v>
      </c>
      <c r="H52" s="54">
        <v>0.012</v>
      </c>
      <c r="I52" s="54">
        <v>0.01</v>
      </c>
      <c r="J52" s="24" t="s">
        <v>24</v>
      </c>
      <c r="K52" s="21">
        <f t="shared" si="4"/>
        <v>0.3</v>
      </c>
      <c r="L52" s="21">
        <f t="shared" si="5"/>
        <v>0.25</v>
      </c>
      <c r="M52" s="31">
        <v>18</v>
      </c>
      <c r="N52" s="1">
        <v>32</v>
      </c>
      <c r="O52" s="1">
        <v>10</v>
      </c>
      <c r="P52" s="1">
        <f t="shared" si="6"/>
        <v>320</v>
      </c>
      <c r="Q52" s="36" t="s">
        <v>249</v>
      </c>
    </row>
    <row r="53" spans="1:17" s="2" customFormat="1" ht="30" customHeight="1">
      <c r="A53" s="1">
        <v>18</v>
      </c>
      <c r="B53" s="39" t="s">
        <v>62</v>
      </c>
      <c r="C53" s="1">
        <v>25</v>
      </c>
      <c r="D53" s="1" t="s">
        <v>7</v>
      </c>
      <c r="E53" s="1" t="s">
        <v>120</v>
      </c>
      <c r="F53" s="1" t="s">
        <v>176</v>
      </c>
      <c r="G53" s="6" t="s">
        <v>18</v>
      </c>
      <c r="H53" s="54">
        <v>0.007</v>
      </c>
      <c r="I53" s="54">
        <v>0.005</v>
      </c>
      <c r="J53" s="24" t="s">
        <v>24</v>
      </c>
      <c r="K53" s="21">
        <f t="shared" si="4"/>
        <v>0.17500000000000002</v>
      </c>
      <c r="L53" s="21">
        <f t="shared" si="5"/>
        <v>0.125</v>
      </c>
      <c r="M53" s="31">
        <v>18</v>
      </c>
      <c r="N53" s="1">
        <v>32</v>
      </c>
      <c r="O53" s="1">
        <v>10</v>
      </c>
      <c r="P53" s="1">
        <f t="shared" si="6"/>
        <v>320</v>
      </c>
      <c r="Q53" s="1">
        <v>12119010</v>
      </c>
    </row>
    <row r="54" spans="1:17" s="2" customFormat="1" ht="30" customHeight="1">
      <c r="A54" s="1">
        <v>250</v>
      </c>
      <c r="B54" s="39" t="s">
        <v>74</v>
      </c>
      <c r="C54" s="1">
        <v>25</v>
      </c>
      <c r="D54" s="1" t="s">
        <v>7</v>
      </c>
      <c r="E54" s="1" t="s">
        <v>134</v>
      </c>
      <c r="F54" s="1" t="s">
        <v>189</v>
      </c>
      <c r="G54" s="6" t="s">
        <v>18</v>
      </c>
      <c r="H54" s="54">
        <v>0.022</v>
      </c>
      <c r="I54" s="54">
        <v>0.02</v>
      </c>
      <c r="J54" s="24" t="s">
        <v>24</v>
      </c>
      <c r="K54" s="21">
        <f t="shared" si="4"/>
        <v>0.5499999999999999</v>
      </c>
      <c r="L54" s="21">
        <f t="shared" si="5"/>
        <v>0.5</v>
      </c>
      <c r="M54" s="31">
        <v>18</v>
      </c>
      <c r="N54" s="1">
        <v>32</v>
      </c>
      <c r="O54" s="1">
        <v>10</v>
      </c>
      <c r="P54" s="1">
        <f t="shared" si="6"/>
        <v>320</v>
      </c>
      <c r="Q54" s="1" t="s">
        <v>9</v>
      </c>
    </row>
    <row r="55" spans="1:17" s="2" customFormat="1" ht="30" customHeight="1">
      <c r="A55" s="1">
        <v>245</v>
      </c>
      <c r="B55" s="39" t="s">
        <v>71</v>
      </c>
      <c r="C55" s="1">
        <v>25</v>
      </c>
      <c r="D55" s="1" t="s">
        <v>7</v>
      </c>
      <c r="E55" s="1" t="s">
        <v>131</v>
      </c>
      <c r="F55" s="1" t="s">
        <v>187</v>
      </c>
      <c r="G55" s="6" t="s">
        <v>18</v>
      </c>
      <c r="H55" s="54">
        <v>0.12</v>
      </c>
      <c r="I55" s="54">
        <v>0.1</v>
      </c>
      <c r="J55" s="24" t="s">
        <v>24</v>
      </c>
      <c r="K55" s="21">
        <f t="shared" si="4"/>
        <v>3</v>
      </c>
      <c r="L55" s="21">
        <f t="shared" si="5"/>
        <v>2.5</v>
      </c>
      <c r="M55" s="31">
        <v>18</v>
      </c>
      <c r="N55" s="1">
        <v>32</v>
      </c>
      <c r="O55" s="1">
        <v>10</v>
      </c>
      <c r="P55" s="1">
        <f t="shared" si="6"/>
        <v>320</v>
      </c>
      <c r="Q55" s="36" t="s">
        <v>245</v>
      </c>
    </row>
    <row r="56" spans="1:17" s="2" customFormat="1" ht="30" customHeight="1">
      <c r="A56" s="1">
        <v>11</v>
      </c>
      <c r="B56" s="39" t="s">
        <v>58</v>
      </c>
      <c r="C56" s="1">
        <v>25</v>
      </c>
      <c r="D56" s="1" t="s">
        <v>7</v>
      </c>
      <c r="E56" s="1" t="s">
        <v>116</v>
      </c>
      <c r="F56" s="1" t="s">
        <v>172</v>
      </c>
      <c r="G56" s="6" t="s">
        <v>18</v>
      </c>
      <c r="H56" s="54">
        <v>0.012</v>
      </c>
      <c r="I56" s="54">
        <v>0.01</v>
      </c>
      <c r="J56" s="24" t="s">
        <v>24</v>
      </c>
      <c r="K56" s="21">
        <f t="shared" si="4"/>
        <v>0.3</v>
      </c>
      <c r="L56" s="21">
        <f t="shared" si="5"/>
        <v>0.25</v>
      </c>
      <c r="M56" s="31">
        <v>30</v>
      </c>
      <c r="N56" s="1">
        <v>32</v>
      </c>
      <c r="O56" s="1">
        <v>10</v>
      </c>
      <c r="P56" s="1">
        <f t="shared" si="6"/>
        <v>320</v>
      </c>
      <c r="Q56" s="36" t="s">
        <v>250</v>
      </c>
    </row>
    <row r="57" spans="1:17" s="2" customFormat="1" ht="30" customHeight="1">
      <c r="A57" s="1">
        <v>10</v>
      </c>
      <c r="B57" s="39" t="s">
        <v>57</v>
      </c>
      <c r="C57" s="1">
        <v>25</v>
      </c>
      <c r="D57" s="1" t="s">
        <v>7</v>
      </c>
      <c r="E57" s="1" t="s">
        <v>115</v>
      </c>
      <c r="F57" s="1" t="s">
        <v>171</v>
      </c>
      <c r="G57" s="6" t="s">
        <v>18</v>
      </c>
      <c r="H57" s="54">
        <v>0.032</v>
      </c>
      <c r="I57" s="54">
        <v>0.03</v>
      </c>
      <c r="J57" s="24" t="s">
        <v>24</v>
      </c>
      <c r="K57" s="21">
        <f t="shared" si="4"/>
        <v>0.8</v>
      </c>
      <c r="L57" s="21">
        <f t="shared" si="5"/>
        <v>0.75</v>
      </c>
      <c r="M57" s="31">
        <v>30</v>
      </c>
      <c r="N57" s="1">
        <v>32</v>
      </c>
      <c r="O57" s="1">
        <v>10</v>
      </c>
      <c r="P57" s="1">
        <f t="shared" si="6"/>
        <v>320</v>
      </c>
      <c r="Q57" s="36" t="s">
        <v>245</v>
      </c>
    </row>
    <row r="58" spans="1:17" s="2" customFormat="1" ht="30" customHeight="1">
      <c r="A58" s="41">
        <v>9</v>
      </c>
      <c r="B58" s="39" t="s">
        <v>56</v>
      </c>
      <c r="C58" s="1">
        <v>25</v>
      </c>
      <c r="D58" s="1" t="s">
        <v>7</v>
      </c>
      <c r="E58" s="1" t="s">
        <v>114</v>
      </c>
      <c r="F58" s="1" t="s">
        <v>170</v>
      </c>
      <c r="G58" s="6" t="s">
        <v>18</v>
      </c>
      <c r="H58" s="54">
        <v>0.032</v>
      </c>
      <c r="I58" s="54">
        <v>0.03</v>
      </c>
      <c r="J58" s="55" t="s">
        <v>24</v>
      </c>
      <c r="K58" s="21">
        <f t="shared" si="4"/>
        <v>0.8</v>
      </c>
      <c r="L58" s="21">
        <f t="shared" si="5"/>
        <v>0.75</v>
      </c>
      <c r="M58" s="31">
        <v>18</v>
      </c>
      <c r="N58" s="1">
        <v>27</v>
      </c>
      <c r="O58" s="1">
        <v>10</v>
      </c>
      <c r="P58" s="1">
        <f t="shared" si="6"/>
        <v>270</v>
      </c>
      <c r="Q58" s="36" t="s">
        <v>240</v>
      </c>
    </row>
    <row r="59" spans="1:17" s="2" customFormat="1" ht="30" customHeight="1">
      <c r="A59" s="1">
        <v>17</v>
      </c>
      <c r="B59" s="39" t="s">
        <v>61</v>
      </c>
      <c r="C59" s="1">
        <v>25</v>
      </c>
      <c r="D59" s="1" t="s">
        <v>7</v>
      </c>
      <c r="E59" s="1" t="s">
        <v>119</v>
      </c>
      <c r="F59" s="1" t="s">
        <v>175</v>
      </c>
      <c r="G59" s="6" t="s">
        <v>18</v>
      </c>
      <c r="H59" s="54">
        <v>0.007</v>
      </c>
      <c r="I59" s="54">
        <v>0.005</v>
      </c>
      <c r="J59" s="24" t="s">
        <v>24</v>
      </c>
      <c r="K59" s="21">
        <f t="shared" si="4"/>
        <v>0.17500000000000002</v>
      </c>
      <c r="L59" s="21">
        <f t="shared" si="5"/>
        <v>0.125</v>
      </c>
      <c r="M59" s="31">
        <v>12</v>
      </c>
      <c r="N59" s="1">
        <v>32</v>
      </c>
      <c r="O59" s="1">
        <v>10</v>
      </c>
      <c r="P59" s="1">
        <f t="shared" si="6"/>
        <v>320</v>
      </c>
      <c r="Q59" s="36" t="s">
        <v>252</v>
      </c>
    </row>
    <row r="60" spans="1:17" s="2" customFormat="1" ht="30" customHeight="1">
      <c r="A60" s="1">
        <v>26</v>
      </c>
      <c r="B60" s="39" t="s">
        <v>68</v>
      </c>
      <c r="C60" s="1">
        <v>25</v>
      </c>
      <c r="D60" s="1" t="s">
        <v>7</v>
      </c>
      <c r="E60" s="1" t="s">
        <v>127</v>
      </c>
      <c r="F60" s="1" t="s">
        <v>183</v>
      </c>
      <c r="G60" s="6" t="s">
        <v>18</v>
      </c>
      <c r="H60" s="54">
        <v>0.007</v>
      </c>
      <c r="I60" s="54">
        <v>0.005</v>
      </c>
      <c r="J60" s="24" t="s">
        <v>24</v>
      </c>
      <c r="K60" s="21">
        <f t="shared" si="4"/>
        <v>0.17500000000000002</v>
      </c>
      <c r="L60" s="21">
        <f t="shared" si="5"/>
        <v>0.125</v>
      </c>
      <c r="M60" s="31">
        <v>18</v>
      </c>
      <c r="N60" s="1">
        <v>36</v>
      </c>
      <c r="O60" s="1">
        <v>10</v>
      </c>
      <c r="P60" s="1">
        <f t="shared" si="6"/>
        <v>360</v>
      </c>
      <c r="Q60" s="36" t="s">
        <v>244</v>
      </c>
    </row>
    <row r="61" spans="1:17" s="2" customFormat="1" ht="30" customHeight="1">
      <c r="A61" s="1">
        <v>256</v>
      </c>
      <c r="B61" s="39" t="s">
        <v>270</v>
      </c>
      <c r="C61" s="1">
        <v>25</v>
      </c>
      <c r="D61" s="1" t="s">
        <v>7</v>
      </c>
      <c r="E61" s="1" t="s">
        <v>212</v>
      </c>
      <c r="F61" s="40" t="s">
        <v>275</v>
      </c>
      <c r="G61" s="6" t="s">
        <v>273</v>
      </c>
      <c r="H61" s="54">
        <v>0.012</v>
      </c>
      <c r="I61" s="54">
        <v>0.01</v>
      </c>
      <c r="J61" s="24" t="s">
        <v>213</v>
      </c>
      <c r="K61" s="21">
        <v>0.3</v>
      </c>
      <c r="L61" s="21">
        <v>0.25</v>
      </c>
      <c r="M61" s="31">
        <v>18</v>
      </c>
      <c r="N61" s="1">
        <v>32</v>
      </c>
      <c r="O61" s="1">
        <v>10</v>
      </c>
      <c r="P61" s="1">
        <v>330</v>
      </c>
      <c r="Q61" s="36" t="s">
        <v>244</v>
      </c>
    </row>
    <row r="62" spans="1:17" s="2" customFormat="1" ht="30" customHeight="1">
      <c r="A62" s="84" t="s">
        <v>33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6"/>
    </row>
    <row r="63" spans="1:17" s="2" customFormat="1" ht="30" customHeight="1">
      <c r="A63" s="12">
        <v>32</v>
      </c>
      <c r="B63" s="5" t="s">
        <v>76</v>
      </c>
      <c r="C63" s="1">
        <v>36</v>
      </c>
      <c r="D63" s="1" t="s">
        <v>7</v>
      </c>
      <c r="E63" s="12" t="s">
        <v>136</v>
      </c>
      <c r="F63" s="12" t="s">
        <v>191</v>
      </c>
      <c r="G63" s="12" t="s">
        <v>21</v>
      </c>
      <c r="H63" s="35">
        <v>0.051</v>
      </c>
      <c r="I63" s="35">
        <v>0.04</v>
      </c>
      <c r="J63" s="22" t="s">
        <v>28</v>
      </c>
      <c r="K63" s="35">
        <f>H63*C63</f>
        <v>1.8359999999999999</v>
      </c>
      <c r="L63" s="35">
        <f>I63*C63</f>
        <v>1.44</v>
      </c>
      <c r="M63" s="31">
        <v>12</v>
      </c>
      <c r="N63" s="28">
        <v>35</v>
      </c>
      <c r="O63" s="28">
        <v>9</v>
      </c>
      <c r="P63" s="6">
        <f>N63*O63</f>
        <v>315</v>
      </c>
      <c r="Q63" s="1">
        <v>17019100</v>
      </c>
    </row>
    <row r="64" spans="1:17" s="2" customFormat="1" ht="30" customHeight="1">
      <c r="A64" s="12">
        <v>33</v>
      </c>
      <c r="B64" s="5" t="s">
        <v>77</v>
      </c>
      <c r="C64" s="1">
        <v>12</v>
      </c>
      <c r="D64" s="1" t="s">
        <v>7</v>
      </c>
      <c r="E64" s="12" t="s">
        <v>137</v>
      </c>
      <c r="F64" s="12" t="s">
        <v>192</v>
      </c>
      <c r="G64" s="12" t="s">
        <v>19</v>
      </c>
      <c r="H64" s="35">
        <v>0.116</v>
      </c>
      <c r="I64" s="35">
        <v>0.1</v>
      </c>
      <c r="J64" s="21" t="s">
        <v>29</v>
      </c>
      <c r="K64" s="35">
        <f>H64*C64</f>
        <v>1.3920000000000001</v>
      </c>
      <c r="L64" s="35">
        <f>I64*C64</f>
        <v>1.2000000000000002</v>
      </c>
      <c r="M64" s="31">
        <v>12</v>
      </c>
      <c r="N64" s="28">
        <v>27</v>
      </c>
      <c r="O64" s="28">
        <v>9</v>
      </c>
      <c r="P64" s="6">
        <v>315</v>
      </c>
      <c r="Q64" s="1">
        <v>17019100</v>
      </c>
    </row>
    <row r="65" spans="1:17" s="2" customFormat="1" ht="30" customHeight="1">
      <c r="A65" s="84" t="s">
        <v>35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6"/>
    </row>
    <row r="66" spans="1:17" s="2" customFormat="1" ht="30" customHeight="1">
      <c r="A66" s="12">
        <v>34</v>
      </c>
      <c r="B66" s="5" t="s">
        <v>78</v>
      </c>
      <c r="C66" s="13">
        <v>25</v>
      </c>
      <c r="D66" s="13" t="s">
        <v>7</v>
      </c>
      <c r="E66" s="12" t="s">
        <v>138</v>
      </c>
      <c r="F66" s="12" t="s">
        <v>193</v>
      </c>
      <c r="G66" s="12" t="s">
        <v>18</v>
      </c>
      <c r="H66" s="35">
        <v>0.042</v>
      </c>
      <c r="I66" s="35">
        <v>0.04</v>
      </c>
      <c r="J66" s="22" t="s">
        <v>24</v>
      </c>
      <c r="K66" s="35">
        <f aca="true" t="shared" si="7" ref="K66:K73">H66*C66</f>
        <v>1.05</v>
      </c>
      <c r="L66" s="35">
        <f aca="true" t="shared" si="8" ref="L66:L73">I66*C66</f>
        <v>1</v>
      </c>
      <c r="M66" s="56">
        <v>18</v>
      </c>
      <c r="N66" s="28">
        <v>11</v>
      </c>
      <c r="O66" s="28">
        <v>9</v>
      </c>
      <c r="P66" s="6">
        <f aca="true" t="shared" si="9" ref="P66:P73">N66*O66</f>
        <v>99</v>
      </c>
      <c r="Q66" s="1">
        <v>18069000</v>
      </c>
    </row>
    <row r="67" spans="1:17" s="2" customFormat="1" ht="30" customHeight="1">
      <c r="A67" s="6">
        <v>35</v>
      </c>
      <c r="B67" s="5" t="s">
        <v>79</v>
      </c>
      <c r="C67" s="6">
        <v>25</v>
      </c>
      <c r="D67" s="6" t="s">
        <v>7</v>
      </c>
      <c r="E67" s="6" t="s">
        <v>139</v>
      </c>
      <c r="F67" s="6" t="s">
        <v>194</v>
      </c>
      <c r="G67" s="6" t="s">
        <v>22</v>
      </c>
      <c r="H67" s="35">
        <v>0.137</v>
      </c>
      <c r="I67" s="35">
        <v>0.13</v>
      </c>
      <c r="J67" s="23" t="s">
        <v>30</v>
      </c>
      <c r="K67" s="35">
        <f t="shared" si="7"/>
        <v>3.4250000000000003</v>
      </c>
      <c r="L67" s="35">
        <f t="shared" si="8"/>
        <v>3.25</v>
      </c>
      <c r="M67" s="56">
        <v>18</v>
      </c>
      <c r="N67" s="28">
        <v>27</v>
      </c>
      <c r="O67" s="28">
        <v>9</v>
      </c>
      <c r="P67" s="6">
        <f t="shared" si="9"/>
        <v>243</v>
      </c>
      <c r="Q67" s="6">
        <v>18069000</v>
      </c>
    </row>
    <row r="68" spans="1:17" s="2" customFormat="1" ht="30" customHeight="1">
      <c r="A68" s="12">
        <v>36</v>
      </c>
      <c r="B68" s="5" t="s">
        <v>80</v>
      </c>
      <c r="C68" s="1">
        <v>25</v>
      </c>
      <c r="D68" s="1" t="s">
        <v>7</v>
      </c>
      <c r="E68" s="12" t="s">
        <v>140</v>
      </c>
      <c r="F68" s="12" t="s">
        <v>195</v>
      </c>
      <c r="G68" s="12" t="s">
        <v>18</v>
      </c>
      <c r="H68" s="35">
        <v>0.042</v>
      </c>
      <c r="I68" s="35">
        <v>0.04</v>
      </c>
      <c r="J68" s="4" t="s">
        <v>24</v>
      </c>
      <c r="K68" s="35">
        <f t="shared" si="7"/>
        <v>1.05</v>
      </c>
      <c r="L68" s="35">
        <f t="shared" si="8"/>
        <v>1</v>
      </c>
      <c r="M68" s="56">
        <v>18</v>
      </c>
      <c r="N68" s="28">
        <v>27</v>
      </c>
      <c r="O68" s="28">
        <v>9</v>
      </c>
      <c r="P68" s="6">
        <f t="shared" si="9"/>
        <v>243</v>
      </c>
      <c r="Q68" s="1">
        <v>17049020</v>
      </c>
    </row>
    <row r="69" spans="1:17" s="2" customFormat="1" ht="30" customHeight="1">
      <c r="A69" s="12">
        <v>45</v>
      </c>
      <c r="B69" s="5" t="s">
        <v>81</v>
      </c>
      <c r="C69" s="1">
        <v>25</v>
      </c>
      <c r="D69" s="1" t="s">
        <v>7</v>
      </c>
      <c r="E69" s="12" t="s">
        <v>141</v>
      </c>
      <c r="F69" s="12" t="s">
        <v>196</v>
      </c>
      <c r="G69" s="12" t="s">
        <v>18</v>
      </c>
      <c r="H69" s="35">
        <v>0.042</v>
      </c>
      <c r="I69" s="35">
        <v>0.04</v>
      </c>
      <c r="J69" s="22" t="s">
        <v>24</v>
      </c>
      <c r="K69" s="35">
        <f t="shared" si="7"/>
        <v>1.05</v>
      </c>
      <c r="L69" s="35">
        <f t="shared" si="8"/>
        <v>1</v>
      </c>
      <c r="M69" s="56">
        <v>18</v>
      </c>
      <c r="N69" s="28">
        <v>27</v>
      </c>
      <c r="O69" s="28">
        <v>9</v>
      </c>
      <c r="P69" s="6">
        <f t="shared" si="9"/>
        <v>243</v>
      </c>
      <c r="Q69" s="1">
        <v>17049020</v>
      </c>
    </row>
    <row r="70" spans="1:17" s="2" customFormat="1" ht="30" customHeight="1">
      <c r="A70" s="12">
        <v>46</v>
      </c>
      <c r="B70" s="5" t="s">
        <v>82</v>
      </c>
      <c r="C70" s="1">
        <v>25</v>
      </c>
      <c r="D70" s="1" t="s">
        <v>7</v>
      </c>
      <c r="E70" s="12" t="s">
        <v>142</v>
      </c>
      <c r="F70" s="12" t="s">
        <v>197</v>
      </c>
      <c r="G70" s="12" t="s">
        <v>18</v>
      </c>
      <c r="H70" s="35">
        <v>0.042</v>
      </c>
      <c r="I70" s="35">
        <v>0.04</v>
      </c>
      <c r="J70" s="22" t="s">
        <v>24</v>
      </c>
      <c r="K70" s="35">
        <f t="shared" si="7"/>
        <v>1.05</v>
      </c>
      <c r="L70" s="35">
        <f t="shared" si="8"/>
        <v>1</v>
      </c>
      <c r="M70" s="56">
        <v>18</v>
      </c>
      <c r="N70" s="28">
        <v>27</v>
      </c>
      <c r="O70" s="28">
        <v>9</v>
      </c>
      <c r="P70" s="6">
        <f t="shared" si="9"/>
        <v>243</v>
      </c>
      <c r="Q70" s="1">
        <v>18069000</v>
      </c>
    </row>
    <row r="71" spans="1:17" s="2" customFormat="1" ht="30" customHeight="1">
      <c r="A71" s="12">
        <v>47</v>
      </c>
      <c r="B71" s="5" t="s">
        <v>83</v>
      </c>
      <c r="C71" s="1">
        <v>25</v>
      </c>
      <c r="D71" s="1" t="s">
        <v>7</v>
      </c>
      <c r="E71" s="12" t="s">
        <v>143</v>
      </c>
      <c r="F71" s="12" t="s">
        <v>198</v>
      </c>
      <c r="G71" s="12" t="s">
        <v>18</v>
      </c>
      <c r="H71" s="35">
        <v>0.042</v>
      </c>
      <c r="I71" s="35">
        <v>0.04</v>
      </c>
      <c r="J71" s="22" t="s">
        <v>24</v>
      </c>
      <c r="K71" s="35">
        <f t="shared" si="7"/>
        <v>1.05</v>
      </c>
      <c r="L71" s="35">
        <f t="shared" si="8"/>
        <v>1</v>
      </c>
      <c r="M71" s="56">
        <v>18</v>
      </c>
      <c r="N71" s="28">
        <v>36</v>
      </c>
      <c r="O71" s="28">
        <v>9</v>
      </c>
      <c r="P71" s="6">
        <f t="shared" si="9"/>
        <v>324</v>
      </c>
      <c r="Q71" s="1">
        <v>17049020</v>
      </c>
    </row>
    <row r="72" spans="1:17" s="2" customFormat="1" ht="30" customHeight="1">
      <c r="A72" s="6">
        <v>243</v>
      </c>
      <c r="B72" s="5" t="s">
        <v>84</v>
      </c>
      <c r="C72" s="6">
        <v>25</v>
      </c>
      <c r="D72" s="6" t="s">
        <v>7</v>
      </c>
      <c r="E72" s="6" t="s">
        <v>144</v>
      </c>
      <c r="F72" s="6" t="s">
        <v>199</v>
      </c>
      <c r="G72" s="6" t="s">
        <v>22</v>
      </c>
      <c r="H72" s="35">
        <v>0.137</v>
      </c>
      <c r="I72" s="35">
        <v>0.13</v>
      </c>
      <c r="J72" s="23" t="s">
        <v>30</v>
      </c>
      <c r="K72" s="35">
        <f t="shared" si="7"/>
        <v>3.4250000000000003</v>
      </c>
      <c r="L72" s="35">
        <f t="shared" si="8"/>
        <v>3.25</v>
      </c>
      <c r="M72" s="56">
        <v>18</v>
      </c>
      <c r="N72" s="28">
        <v>11</v>
      </c>
      <c r="O72" s="28">
        <v>9</v>
      </c>
      <c r="P72" s="6">
        <f t="shared" si="9"/>
        <v>99</v>
      </c>
      <c r="Q72" s="6">
        <v>18069000</v>
      </c>
    </row>
    <row r="73" spans="1:17" s="2" customFormat="1" ht="30" customHeight="1">
      <c r="A73" s="6">
        <v>246</v>
      </c>
      <c r="B73" s="5" t="s">
        <v>85</v>
      </c>
      <c r="C73" s="6">
        <v>25</v>
      </c>
      <c r="D73" s="6" t="s">
        <v>7</v>
      </c>
      <c r="E73" s="25" t="s">
        <v>145</v>
      </c>
      <c r="F73" s="25" t="s">
        <v>200</v>
      </c>
      <c r="G73" s="25" t="s">
        <v>18</v>
      </c>
      <c r="H73" s="35">
        <v>0.042</v>
      </c>
      <c r="I73" s="35">
        <v>0.04</v>
      </c>
      <c r="J73" s="24" t="s">
        <v>24</v>
      </c>
      <c r="K73" s="35">
        <f t="shared" si="7"/>
        <v>1.05</v>
      </c>
      <c r="L73" s="35">
        <f t="shared" si="8"/>
        <v>1</v>
      </c>
      <c r="M73" s="56">
        <v>18</v>
      </c>
      <c r="N73" s="28">
        <v>11</v>
      </c>
      <c r="O73" s="28">
        <v>9</v>
      </c>
      <c r="P73" s="6">
        <f t="shared" si="9"/>
        <v>99</v>
      </c>
      <c r="Q73" s="6">
        <v>18069000</v>
      </c>
    </row>
    <row r="74" spans="1:17" s="2" customFormat="1" ht="30" customHeight="1">
      <c r="A74" s="84" t="s">
        <v>37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6"/>
    </row>
    <row r="75" spans="1:17" s="2" customFormat="1" ht="30" customHeight="1">
      <c r="A75" s="12">
        <v>38</v>
      </c>
      <c r="B75" s="5" t="s">
        <v>86</v>
      </c>
      <c r="C75" s="1">
        <v>25</v>
      </c>
      <c r="D75" s="1" t="s">
        <v>7</v>
      </c>
      <c r="E75" s="12" t="s">
        <v>146</v>
      </c>
      <c r="F75" s="12" t="s">
        <v>201</v>
      </c>
      <c r="G75" s="12" t="s">
        <v>18</v>
      </c>
      <c r="H75" s="35">
        <v>0.042</v>
      </c>
      <c r="I75" s="35">
        <v>0.04</v>
      </c>
      <c r="J75" s="22" t="s">
        <v>24</v>
      </c>
      <c r="K75" s="35">
        <f aca="true" t="shared" si="10" ref="K75:K81">H75*C75</f>
        <v>1.05</v>
      </c>
      <c r="L75" s="35">
        <f aca="true" t="shared" si="11" ref="L75:L81">I75*C75</f>
        <v>1</v>
      </c>
      <c r="M75" s="31">
        <v>18</v>
      </c>
      <c r="N75" s="28">
        <v>27</v>
      </c>
      <c r="O75" s="28">
        <v>9</v>
      </c>
      <c r="P75" s="6">
        <f aca="true" t="shared" si="12" ref="P75:P81">N75*O75</f>
        <v>243</v>
      </c>
      <c r="Q75" s="1">
        <v>17019100</v>
      </c>
    </row>
    <row r="76" spans="1:17" s="2" customFormat="1" ht="30" customHeight="1">
      <c r="A76" s="12">
        <v>39</v>
      </c>
      <c r="B76" s="5" t="s">
        <v>87</v>
      </c>
      <c r="C76" s="1">
        <v>25</v>
      </c>
      <c r="D76" s="1" t="s">
        <v>7</v>
      </c>
      <c r="E76" s="12" t="s">
        <v>147</v>
      </c>
      <c r="F76" s="12" t="s">
        <v>202</v>
      </c>
      <c r="G76" s="12" t="s">
        <v>18</v>
      </c>
      <c r="H76" s="35">
        <v>0.042</v>
      </c>
      <c r="I76" s="35">
        <v>0.04</v>
      </c>
      <c r="J76" s="22" t="s">
        <v>24</v>
      </c>
      <c r="K76" s="35">
        <f t="shared" si="10"/>
        <v>1.05</v>
      </c>
      <c r="L76" s="35">
        <f t="shared" si="11"/>
        <v>1</v>
      </c>
      <c r="M76" s="31">
        <v>18</v>
      </c>
      <c r="N76" s="28">
        <v>27</v>
      </c>
      <c r="O76" s="28">
        <v>9</v>
      </c>
      <c r="P76" s="6">
        <f t="shared" si="12"/>
        <v>243</v>
      </c>
      <c r="Q76" s="1">
        <v>17019100</v>
      </c>
    </row>
    <row r="77" spans="1:17" s="2" customFormat="1" ht="30" customHeight="1">
      <c r="A77" s="12">
        <v>40</v>
      </c>
      <c r="B77" s="5" t="s">
        <v>88</v>
      </c>
      <c r="C77" s="1">
        <v>25</v>
      </c>
      <c r="D77" s="1" t="s">
        <v>7</v>
      </c>
      <c r="E77" s="12" t="s">
        <v>148</v>
      </c>
      <c r="F77" s="12" t="s">
        <v>203</v>
      </c>
      <c r="G77" s="12" t="s">
        <v>18</v>
      </c>
      <c r="H77" s="35">
        <v>0.042</v>
      </c>
      <c r="I77" s="35">
        <v>0.04</v>
      </c>
      <c r="J77" s="22" t="s">
        <v>24</v>
      </c>
      <c r="K77" s="35">
        <f t="shared" si="10"/>
        <v>1.05</v>
      </c>
      <c r="L77" s="35">
        <f t="shared" si="11"/>
        <v>1</v>
      </c>
      <c r="M77" s="31">
        <v>18</v>
      </c>
      <c r="N77" s="28">
        <v>27</v>
      </c>
      <c r="O77" s="28">
        <v>9</v>
      </c>
      <c r="P77" s="6">
        <f t="shared" si="12"/>
        <v>243</v>
      </c>
      <c r="Q77" s="1">
        <v>17019100</v>
      </c>
    </row>
    <row r="78" spans="1:17" s="2" customFormat="1" ht="30" customHeight="1">
      <c r="A78" s="12">
        <v>41</v>
      </c>
      <c r="B78" s="5" t="s">
        <v>89</v>
      </c>
      <c r="C78" s="1">
        <v>25</v>
      </c>
      <c r="D78" s="1" t="s">
        <v>7</v>
      </c>
      <c r="E78" s="12" t="s">
        <v>149</v>
      </c>
      <c r="F78" s="12" t="s">
        <v>204</v>
      </c>
      <c r="G78" s="12" t="s">
        <v>18</v>
      </c>
      <c r="H78" s="35">
        <v>0.042</v>
      </c>
      <c r="I78" s="35">
        <v>0.04</v>
      </c>
      <c r="J78" s="22" t="s">
        <v>24</v>
      </c>
      <c r="K78" s="35">
        <f t="shared" si="10"/>
        <v>1.05</v>
      </c>
      <c r="L78" s="35">
        <f t="shared" si="11"/>
        <v>1</v>
      </c>
      <c r="M78" s="31">
        <v>18</v>
      </c>
      <c r="N78" s="28">
        <v>27</v>
      </c>
      <c r="O78" s="28">
        <v>9</v>
      </c>
      <c r="P78" s="6">
        <f t="shared" si="12"/>
        <v>243</v>
      </c>
      <c r="Q78" s="1">
        <v>17019100</v>
      </c>
    </row>
    <row r="79" spans="1:17" s="2" customFormat="1" ht="30" customHeight="1">
      <c r="A79" s="12">
        <v>42</v>
      </c>
      <c r="B79" s="5" t="s">
        <v>90</v>
      </c>
      <c r="C79" s="1">
        <v>25</v>
      </c>
      <c r="D79" s="1" t="s">
        <v>7</v>
      </c>
      <c r="E79" s="12" t="s">
        <v>150</v>
      </c>
      <c r="F79" s="12" t="s">
        <v>205</v>
      </c>
      <c r="G79" s="12" t="s">
        <v>18</v>
      </c>
      <c r="H79" s="35">
        <v>0.042</v>
      </c>
      <c r="I79" s="35">
        <v>0.04</v>
      </c>
      <c r="J79" s="22" t="s">
        <v>24</v>
      </c>
      <c r="K79" s="35">
        <f t="shared" si="10"/>
        <v>1.05</v>
      </c>
      <c r="L79" s="35">
        <f t="shared" si="11"/>
        <v>1</v>
      </c>
      <c r="M79" s="31">
        <v>18</v>
      </c>
      <c r="N79" s="28">
        <v>27</v>
      </c>
      <c r="O79" s="28">
        <v>9</v>
      </c>
      <c r="P79" s="6">
        <f t="shared" si="12"/>
        <v>243</v>
      </c>
      <c r="Q79" s="1">
        <v>17019100</v>
      </c>
    </row>
    <row r="80" spans="1:17" s="2" customFormat="1" ht="30" customHeight="1">
      <c r="A80" s="12">
        <v>43</v>
      </c>
      <c r="B80" s="5" t="s">
        <v>91</v>
      </c>
      <c r="C80" s="1">
        <v>25</v>
      </c>
      <c r="D80" s="1" t="s">
        <v>7</v>
      </c>
      <c r="E80" s="12" t="s">
        <v>151</v>
      </c>
      <c r="F80" s="12" t="s">
        <v>206</v>
      </c>
      <c r="G80" s="12" t="s">
        <v>18</v>
      </c>
      <c r="H80" s="35">
        <v>0.042</v>
      </c>
      <c r="I80" s="35">
        <v>0.04</v>
      </c>
      <c r="J80" s="22" t="s">
        <v>24</v>
      </c>
      <c r="K80" s="35">
        <f t="shared" si="10"/>
        <v>1.05</v>
      </c>
      <c r="L80" s="35">
        <f t="shared" si="11"/>
        <v>1</v>
      </c>
      <c r="M80" s="31">
        <v>18</v>
      </c>
      <c r="N80" s="28">
        <v>27</v>
      </c>
      <c r="O80" s="28">
        <v>9</v>
      </c>
      <c r="P80" s="6">
        <f t="shared" si="12"/>
        <v>243</v>
      </c>
      <c r="Q80" s="1">
        <v>17019100</v>
      </c>
    </row>
    <row r="81" spans="1:17" s="2" customFormat="1" ht="30" customHeight="1">
      <c r="A81" s="12">
        <v>44</v>
      </c>
      <c r="B81" s="5" t="s">
        <v>92</v>
      </c>
      <c r="C81" s="1">
        <v>25</v>
      </c>
      <c r="D81" s="1" t="s">
        <v>7</v>
      </c>
      <c r="E81" s="12" t="s">
        <v>152</v>
      </c>
      <c r="F81" s="12" t="s">
        <v>207</v>
      </c>
      <c r="G81" s="12" t="s">
        <v>18</v>
      </c>
      <c r="H81" s="35">
        <v>0.042</v>
      </c>
      <c r="I81" s="35">
        <v>0.04</v>
      </c>
      <c r="J81" s="22" t="s">
        <v>24</v>
      </c>
      <c r="K81" s="35">
        <f t="shared" si="10"/>
        <v>1.05</v>
      </c>
      <c r="L81" s="35">
        <f t="shared" si="11"/>
        <v>1</v>
      </c>
      <c r="M81" s="31">
        <v>18</v>
      </c>
      <c r="N81" s="28">
        <v>27</v>
      </c>
      <c r="O81" s="28">
        <v>9</v>
      </c>
      <c r="P81" s="6">
        <f t="shared" si="12"/>
        <v>243</v>
      </c>
      <c r="Q81" s="1">
        <v>17019100</v>
      </c>
    </row>
    <row r="82" spans="1:17" s="2" customFormat="1" ht="30" customHeight="1">
      <c r="A82" s="10"/>
      <c r="B82" s="10"/>
      <c r="C82" s="10"/>
      <c r="D82" s="10"/>
      <c r="E82" s="10"/>
      <c r="F82" s="10"/>
      <c r="G82" s="10"/>
      <c r="H82" s="34"/>
      <c r="I82" s="34"/>
      <c r="J82" s="10"/>
      <c r="K82" s="34"/>
      <c r="L82" s="34"/>
      <c r="M82" s="32"/>
      <c r="N82" s="29"/>
      <c r="O82" s="29"/>
      <c r="P82" s="10"/>
      <c r="Q82" s="10"/>
    </row>
    <row r="83" spans="1:17" s="2" customFormat="1" ht="30" customHeight="1">
      <c r="A83" s="14"/>
      <c r="B83" s="14"/>
      <c r="C83" s="14"/>
      <c r="D83" s="14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</sheetData>
  <sheetProtection/>
  <mergeCells count="19">
    <mergeCell ref="A62:Q62"/>
    <mergeCell ref="A65:Q65"/>
    <mergeCell ref="A74:Q74"/>
    <mergeCell ref="O2:O3"/>
    <mergeCell ref="P2:P3"/>
    <mergeCell ref="J2:L2"/>
    <mergeCell ref="G2:I2"/>
    <mergeCell ref="A11:Q11"/>
    <mergeCell ref="A31:Q31"/>
    <mergeCell ref="A17:Q17"/>
    <mergeCell ref="Q2:Q3"/>
    <mergeCell ref="A2:A3"/>
    <mergeCell ref="B2:B3"/>
    <mergeCell ref="C2:C3"/>
    <mergeCell ref="D2:D3"/>
    <mergeCell ref="F2:F3"/>
    <mergeCell ref="E2:E3"/>
    <mergeCell ref="M2:M3"/>
    <mergeCell ref="N2:N3"/>
  </mergeCells>
  <printOptions/>
  <pageMargins left="0.1968503937007874" right="0.1968503937007874" top="0.7874015748031497" bottom="0.7874015748031497" header="0.31496062992125984" footer="0.31496062992125984"/>
  <pageSetup fitToHeight="4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43">
      <selection activeCell="R7" sqref="R7"/>
    </sheetView>
  </sheetViews>
  <sheetFormatPr defaultColWidth="9.140625" defaultRowHeight="15"/>
  <sheetData>
    <row r="1" spans="1:17" ht="15">
      <c r="A1" s="57" t="s">
        <v>276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59"/>
      <c r="O1" s="59"/>
      <c r="P1" s="59"/>
      <c r="Q1" s="60"/>
    </row>
    <row r="2" spans="1:17" ht="15">
      <c r="A2" s="45" t="s">
        <v>16</v>
      </c>
      <c r="B2" s="45" t="s">
        <v>0</v>
      </c>
      <c r="C2" s="46" t="s">
        <v>1</v>
      </c>
      <c r="D2" s="46" t="s">
        <v>2</v>
      </c>
      <c r="E2" s="45" t="s">
        <v>3</v>
      </c>
      <c r="F2" s="45" t="s">
        <v>277</v>
      </c>
      <c r="G2" s="45" t="s">
        <v>12</v>
      </c>
      <c r="H2" s="45"/>
      <c r="I2" s="45"/>
      <c r="J2" s="45" t="s">
        <v>13</v>
      </c>
      <c r="K2" s="45"/>
      <c r="L2" s="45"/>
      <c r="M2" s="46" t="s">
        <v>278</v>
      </c>
      <c r="N2" s="61" t="s">
        <v>5</v>
      </c>
      <c r="O2" s="61" t="s">
        <v>6</v>
      </c>
      <c r="P2" s="61" t="s">
        <v>10</v>
      </c>
      <c r="Q2" s="46" t="s">
        <v>4</v>
      </c>
    </row>
    <row r="3" spans="1:17" ht="38.25">
      <c r="A3" s="45"/>
      <c r="B3" s="45"/>
      <c r="C3" s="46"/>
      <c r="D3" s="46"/>
      <c r="E3" s="45"/>
      <c r="F3" s="45"/>
      <c r="G3" s="42" t="s">
        <v>11</v>
      </c>
      <c r="H3" s="42" t="s">
        <v>14</v>
      </c>
      <c r="I3" s="42" t="s">
        <v>279</v>
      </c>
      <c r="J3" s="42" t="s">
        <v>11</v>
      </c>
      <c r="K3" s="42" t="s">
        <v>14</v>
      </c>
      <c r="L3" s="42" t="s">
        <v>15</v>
      </c>
      <c r="M3" s="46"/>
      <c r="N3" s="61"/>
      <c r="O3" s="61"/>
      <c r="P3" s="61"/>
      <c r="Q3" s="46"/>
    </row>
    <row r="4" spans="1:17" ht="15.75">
      <c r="A4" s="62" t="s">
        <v>280</v>
      </c>
      <c r="B4" s="62"/>
      <c r="C4" s="63"/>
      <c r="D4" s="63"/>
      <c r="E4" s="62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ht="51">
      <c r="A5" s="64">
        <v>191</v>
      </c>
      <c r="B5" s="65" t="s">
        <v>281</v>
      </c>
      <c r="C5" s="66">
        <v>5</v>
      </c>
      <c r="D5" s="66" t="s">
        <v>282</v>
      </c>
      <c r="E5" s="66" t="s">
        <v>283</v>
      </c>
      <c r="F5" s="66" t="s">
        <v>284</v>
      </c>
      <c r="G5" s="66" t="s">
        <v>285</v>
      </c>
      <c r="H5" s="67">
        <v>1.009</v>
      </c>
      <c r="I5" s="68">
        <v>1000</v>
      </c>
      <c r="J5" s="66" t="s">
        <v>286</v>
      </c>
      <c r="K5" s="68">
        <v>5210</v>
      </c>
      <c r="L5" s="68">
        <v>5000</v>
      </c>
      <c r="M5" s="69">
        <v>18</v>
      </c>
      <c r="N5" s="66">
        <v>9</v>
      </c>
      <c r="O5" s="66">
        <v>11</v>
      </c>
      <c r="P5" s="66">
        <f>N5*O5</f>
        <v>99</v>
      </c>
      <c r="Q5" s="69">
        <v>17049020</v>
      </c>
    </row>
    <row r="6" spans="1:17" ht="38.25">
      <c r="A6" s="70">
        <v>192</v>
      </c>
      <c r="B6" s="65" t="s">
        <v>287</v>
      </c>
      <c r="C6" s="66">
        <v>5</v>
      </c>
      <c r="D6" s="66" t="s">
        <v>282</v>
      </c>
      <c r="E6" s="66" t="s">
        <v>288</v>
      </c>
      <c r="F6" s="66" t="s">
        <v>289</v>
      </c>
      <c r="G6" s="66" t="s">
        <v>285</v>
      </c>
      <c r="H6" s="67">
        <v>1.009</v>
      </c>
      <c r="I6" s="68">
        <v>1000</v>
      </c>
      <c r="J6" s="66" t="s">
        <v>286</v>
      </c>
      <c r="K6" s="68">
        <v>5210</v>
      </c>
      <c r="L6" s="68">
        <v>5000</v>
      </c>
      <c r="M6" s="69">
        <v>18</v>
      </c>
      <c r="N6" s="66">
        <v>9</v>
      </c>
      <c r="O6" s="66">
        <v>11</v>
      </c>
      <c r="P6" s="66">
        <f aca="true" t="shared" si="0" ref="P6:P47">N6*O6</f>
        <v>99</v>
      </c>
      <c r="Q6" s="69">
        <v>17049020</v>
      </c>
    </row>
    <row r="7" spans="1:17" ht="51">
      <c r="A7" s="70">
        <v>193</v>
      </c>
      <c r="B7" s="65" t="s">
        <v>290</v>
      </c>
      <c r="C7" s="66">
        <v>5</v>
      </c>
      <c r="D7" s="66" t="s">
        <v>282</v>
      </c>
      <c r="E7" s="66" t="s">
        <v>291</v>
      </c>
      <c r="F7" s="66" t="s">
        <v>292</v>
      </c>
      <c r="G7" s="66" t="s">
        <v>285</v>
      </c>
      <c r="H7" s="67">
        <v>1.009</v>
      </c>
      <c r="I7" s="68">
        <v>1000</v>
      </c>
      <c r="J7" s="66" t="s">
        <v>286</v>
      </c>
      <c r="K7" s="68">
        <v>5210</v>
      </c>
      <c r="L7" s="68">
        <v>5000</v>
      </c>
      <c r="M7" s="69">
        <v>18</v>
      </c>
      <c r="N7" s="66">
        <v>9</v>
      </c>
      <c r="O7" s="66">
        <v>11</v>
      </c>
      <c r="P7" s="66">
        <f t="shared" si="0"/>
        <v>99</v>
      </c>
      <c r="Q7" s="69">
        <v>17049020</v>
      </c>
    </row>
    <row r="8" spans="1:17" ht="51">
      <c r="A8" s="70">
        <v>194</v>
      </c>
      <c r="B8" s="65" t="s">
        <v>293</v>
      </c>
      <c r="C8" s="66">
        <v>5</v>
      </c>
      <c r="D8" s="66" t="s">
        <v>282</v>
      </c>
      <c r="E8" s="66" t="s">
        <v>294</v>
      </c>
      <c r="F8" s="66" t="s">
        <v>295</v>
      </c>
      <c r="G8" s="66" t="s">
        <v>285</v>
      </c>
      <c r="H8" s="67">
        <v>1.009</v>
      </c>
      <c r="I8" s="68">
        <v>1000</v>
      </c>
      <c r="J8" s="66" t="s">
        <v>286</v>
      </c>
      <c r="K8" s="68" t="s">
        <v>296</v>
      </c>
      <c r="L8" s="68">
        <v>5000</v>
      </c>
      <c r="M8" s="69">
        <v>18</v>
      </c>
      <c r="N8" s="66">
        <v>9</v>
      </c>
      <c r="O8" s="66">
        <v>11</v>
      </c>
      <c r="P8" s="66">
        <f t="shared" si="0"/>
        <v>99</v>
      </c>
      <c r="Q8" s="69">
        <v>17049020</v>
      </c>
    </row>
    <row r="9" spans="1:17" ht="51">
      <c r="A9" s="70">
        <v>195</v>
      </c>
      <c r="B9" s="65" t="s">
        <v>297</v>
      </c>
      <c r="C9" s="66">
        <v>5</v>
      </c>
      <c r="D9" s="66" t="s">
        <v>282</v>
      </c>
      <c r="E9" s="66" t="s">
        <v>298</v>
      </c>
      <c r="F9" s="66" t="s">
        <v>299</v>
      </c>
      <c r="G9" s="66" t="s">
        <v>285</v>
      </c>
      <c r="H9" s="67">
        <v>1.009</v>
      </c>
      <c r="I9" s="68">
        <v>1000</v>
      </c>
      <c r="J9" s="66" t="s">
        <v>286</v>
      </c>
      <c r="K9" s="68">
        <v>5210</v>
      </c>
      <c r="L9" s="68">
        <v>5000</v>
      </c>
      <c r="M9" s="69">
        <v>18</v>
      </c>
      <c r="N9" s="66">
        <v>9</v>
      </c>
      <c r="O9" s="66">
        <v>11</v>
      </c>
      <c r="P9" s="66">
        <f t="shared" si="0"/>
        <v>99</v>
      </c>
      <c r="Q9" s="69">
        <v>17049020</v>
      </c>
    </row>
    <row r="10" spans="1:17" ht="51">
      <c r="A10" s="70">
        <v>196</v>
      </c>
      <c r="B10" s="65" t="s">
        <v>300</v>
      </c>
      <c r="C10" s="66">
        <v>5</v>
      </c>
      <c r="D10" s="66" t="s">
        <v>282</v>
      </c>
      <c r="E10" s="66" t="s">
        <v>301</v>
      </c>
      <c r="F10" s="66" t="s">
        <v>302</v>
      </c>
      <c r="G10" s="66" t="s">
        <v>285</v>
      </c>
      <c r="H10" s="67">
        <v>1.009</v>
      </c>
      <c r="I10" s="68">
        <v>1000</v>
      </c>
      <c r="J10" s="66" t="s">
        <v>286</v>
      </c>
      <c r="K10" s="68">
        <v>5210</v>
      </c>
      <c r="L10" s="68">
        <v>5000</v>
      </c>
      <c r="M10" s="69">
        <v>18</v>
      </c>
      <c r="N10" s="66">
        <v>9</v>
      </c>
      <c r="O10" s="66">
        <v>11</v>
      </c>
      <c r="P10" s="66">
        <f t="shared" si="0"/>
        <v>99</v>
      </c>
      <c r="Q10" s="69">
        <v>17049020</v>
      </c>
    </row>
    <row r="11" spans="1:17" ht="51">
      <c r="A11" s="70">
        <v>197</v>
      </c>
      <c r="B11" s="65" t="s">
        <v>303</v>
      </c>
      <c r="C11" s="66">
        <v>5</v>
      </c>
      <c r="D11" s="66" t="s">
        <v>282</v>
      </c>
      <c r="E11" s="66" t="s">
        <v>304</v>
      </c>
      <c r="F11" s="66" t="s">
        <v>305</v>
      </c>
      <c r="G11" s="66" t="s">
        <v>285</v>
      </c>
      <c r="H11" s="67">
        <v>1.009</v>
      </c>
      <c r="I11" s="68">
        <v>1000</v>
      </c>
      <c r="J11" s="66" t="s">
        <v>286</v>
      </c>
      <c r="K11" s="68">
        <v>5210</v>
      </c>
      <c r="L11" s="68">
        <v>5000</v>
      </c>
      <c r="M11" s="69">
        <v>18</v>
      </c>
      <c r="N11" s="66">
        <v>9</v>
      </c>
      <c r="O11" s="66">
        <v>11</v>
      </c>
      <c r="P11" s="66">
        <f t="shared" si="0"/>
        <v>99</v>
      </c>
      <c r="Q11" s="69">
        <v>17049020</v>
      </c>
    </row>
    <row r="12" spans="1:17" ht="38.25">
      <c r="A12" s="70">
        <v>1251</v>
      </c>
      <c r="B12" s="65" t="s">
        <v>306</v>
      </c>
      <c r="C12" s="66">
        <v>5</v>
      </c>
      <c r="D12" s="66" t="s">
        <v>282</v>
      </c>
      <c r="E12" s="66" t="s">
        <v>307</v>
      </c>
      <c r="F12" s="66" t="s">
        <v>308</v>
      </c>
      <c r="G12" s="66" t="s">
        <v>285</v>
      </c>
      <c r="H12" s="67">
        <v>1.009</v>
      </c>
      <c r="I12" s="68">
        <v>1000</v>
      </c>
      <c r="J12" s="66" t="s">
        <v>286</v>
      </c>
      <c r="K12" s="68">
        <v>5210</v>
      </c>
      <c r="L12" s="68">
        <v>5000</v>
      </c>
      <c r="M12" s="69">
        <v>18</v>
      </c>
      <c r="N12" s="66">
        <v>9</v>
      </c>
      <c r="O12" s="66">
        <v>11</v>
      </c>
      <c r="P12" s="66">
        <f t="shared" si="0"/>
        <v>99</v>
      </c>
      <c r="Q12" s="69">
        <v>17049020</v>
      </c>
    </row>
    <row r="13" spans="1:17" ht="51">
      <c r="A13" s="70">
        <v>1321</v>
      </c>
      <c r="B13" s="65" t="s">
        <v>309</v>
      </c>
      <c r="C13" s="66">
        <v>5</v>
      </c>
      <c r="D13" s="66" t="s">
        <v>282</v>
      </c>
      <c r="E13" s="66" t="s">
        <v>310</v>
      </c>
      <c r="F13" s="66" t="s">
        <v>311</v>
      </c>
      <c r="G13" s="66" t="s">
        <v>285</v>
      </c>
      <c r="H13" s="67">
        <v>1.009</v>
      </c>
      <c r="I13" s="68">
        <v>1000</v>
      </c>
      <c r="J13" s="66" t="s">
        <v>286</v>
      </c>
      <c r="K13" s="68">
        <v>5210</v>
      </c>
      <c r="L13" s="68">
        <v>5000</v>
      </c>
      <c r="M13" s="69">
        <v>18</v>
      </c>
      <c r="N13" s="66">
        <v>9</v>
      </c>
      <c r="O13" s="66">
        <v>11</v>
      </c>
      <c r="P13" s="66">
        <f t="shared" si="0"/>
        <v>99</v>
      </c>
      <c r="Q13" s="69">
        <v>18069000</v>
      </c>
    </row>
    <row r="14" spans="1:17" ht="51">
      <c r="A14" s="70">
        <v>1322</v>
      </c>
      <c r="B14" s="65" t="s">
        <v>312</v>
      </c>
      <c r="C14" s="66">
        <v>5</v>
      </c>
      <c r="D14" s="66" t="s">
        <v>282</v>
      </c>
      <c r="E14" s="66" t="s">
        <v>313</v>
      </c>
      <c r="F14" s="66" t="s">
        <v>314</v>
      </c>
      <c r="G14" s="66" t="s">
        <v>285</v>
      </c>
      <c r="H14" s="67">
        <v>1.009</v>
      </c>
      <c r="I14" s="68">
        <v>1000</v>
      </c>
      <c r="J14" s="66" t="s">
        <v>286</v>
      </c>
      <c r="K14" s="68">
        <v>5210</v>
      </c>
      <c r="L14" s="68">
        <v>5000</v>
      </c>
      <c r="M14" s="69">
        <v>18</v>
      </c>
      <c r="N14" s="66">
        <v>9</v>
      </c>
      <c r="O14" s="66">
        <v>11</v>
      </c>
      <c r="P14" s="66">
        <f t="shared" si="0"/>
        <v>99</v>
      </c>
      <c r="Q14" s="69">
        <v>17049020</v>
      </c>
    </row>
    <row r="15" spans="1:17" ht="51">
      <c r="A15" s="70">
        <v>1323</v>
      </c>
      <c r="B15" s="65" t="s">
        <v>315</v>
      </c>
      <c r="C15" s="66">
        <v>5</v>
      </c>
      <c r="D15" s="66" t="s">
        <v>282</v>
      </c>
      <c r="E15" s="66" t="s">
        <v>316</v>
      </c>
      <c r="F15" s="66" t="s">
        <v>317</v>
      </c>
      <c r="G15" s="66" t="s">
        <v>285</v>
      </c>
      <c r="H15" s="67">
        <v>1.009</v>
      </c>
      <c r="I15" s="68">
        <v>1000</v>
      </c>
      <c r="J15" s="66" t="s">
        <v>286</v>
      </c>
      <c r="K15" s="68">
        <v>5210</v>
      </c>
      <c r="L15" s="68">
        <v>5000</v>
      </c>
      <c r="M15" s="69">
        <v>18</v>
      </c>
      <c r="N15" s="66">
        <v>9</v>
      </c>
      <c r="O15" s="66">
        <v>11</v>
      </c>
      <c r="P15" s="66">
        <f t="shared" si="0"/>
        <v>99</v>
      </c>
      <c r="Q15" s="69">
        <v>17049020</v>
      </c>
    </row>
    <row r="16" spans="1:17" ht="51">
      <c r="A16" s="70">
        <v>1456</v>
      </c>
      <c r="B16" s="65" t="s">
        <v>318</v>
      </c>
      <c r="C16" s="66">
        <v>5</v>
      </c>
      <c r="D16" s="66" t="s">
        <v>282</v>
      </c>
      <c r="E16" s="66" t="s">
        <v>319</v>
      </c>
      <c r="F16" s="66" t="s">
        <v>320</v>
      </c>
      <c r="G16" s="66" t="s">
        <v>285</v>
      </c>
      <c r="H16" s="67">
        <v>1.009</v>
      </c>
      <c r="I16" s="68">
        <v>1000</v>
      </c>
      <c r="J16" s="66" t="s">
        <v>286</v>
      </c>
      <c r="K16" s="68">
        <v>5210</v>
      </c>
      <c r="L16" s="68">
        <v>5000</v>
      </c>
      <c r="M16" s="69">
        <v>18</v>
      </c>
      <c r="N16" s="66">
        <v>9</v>
      </c>
      <c r="O16" s="66">
        <v>11</v>
      </c>
      <c r="P16" s="66">
        <f t="shared" si="0"/>
        <v>99</v>
      </c>
      <c r="Q16" s="69">
        <v>17049020</v>
      </c>
    </row>
    <row r="17" spans="1:17" ht="63.75">
      <c r="A17" s="70">
        <v>9715</v>
      </c>
      <c r="B17" s="65" t="s">
        <v>321</v>
      </c>
      <c r="C17" s="66">
        <v>5</v>
      </c>
      <c r="D17" s="66" t="s">
        <v>282</v>
      </c>
      <c r="E17" s="66" t="s">
        <v>322</v>
      </c>
      <c r="F17" s="66" t="s">
        <v>323</v>
      </c>
      <c r="G17" s="66" t="s">
        <v>285</v>
      </c>
      <c r="H17" s="67">
        <v>1.009</v>
      </c>
      <c r="I17" s="68">
        <v>1000</v>
      </c>
      <c r="J17" s="66" t="s">
        <v>286</v>
      </c>
      <c r="K17" s="68">
        <v>5210</v>
      </c>
      <c r="L17" s="68">
        <v>5000</v>
      </c>
      <c r="M17" s="69">
        <v>18</v>
      </c>
      <c r="N17" s="66">
        <v>9</v>
      </c>
      <c r="O17" s="66">
        <v>11</v>
      </c>
      <c r="P17" s="66">
        <f t="shared" si="0"/>
        <v>99</v>
      </c>
      <c r="Q17" s="69">
        <v>18069000</v>
      </c>
    </row>
    <row r="18" spans="1:17" ht="15.75">
      <c r="A18" s="71" t="s">
        <v>324</v>
      </c>
      <c r="B18" s="72"/>
      <c r="C18" s="73"/>
      <c r="D18" s="73"/>
      <c r="E18" s="72"/>
      <c r="F18" s="72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7" ht="38.25">
      <c r="A19" s="70">
        <v>62</v>
      </c>
      <c r="B19" s="65" t="s">
        <v>325</v>
      </c>
      <c r="C19" s="66">
        <v>1</v>
      </c>
      <c r="D19" s="66" t="s">
        <v>326</v>
      </c>
      <c r="E19" s="66" t="s">
        <v>327</v>
      </c>
      <c r="F19" s="66" t="s">
        <v>328</v>
      </c>
      <c r="G19" s="66" t="s">
        <v>329</v>
      </c>
      <c r="H19" s="67">
        <v>25250</v>
      </c>
      <c r="I19" s="68">
        <v>25000</v>
      </c>
      <c r="J19" s="66" t="s">
        <v>329</v>
      </c>
      <c r="K19" s="68">
        <v>25250</v>
      </c>
      <c r="L19" s="68">
        <v>25000</v>
      </c>
      <c r="M19" s="69">
        <v>18</v>
      </c>
      <c r="N19" s="66">
        <v>8</v>
      </c>
      <c r="O19" s="66">
        <v>5</v>
      </c>
      <c r="P19" s="66">
        <f t="shared" si="0"/>
        <v>40</v>
      </c>
      <c r="Q19" s="69">
        <v>17049020</v>
      </c>
    </row>
    <row r="20" spans="1:17" ht="38.25">
      <c r="A20" s="70">
        <v>64</v>
      </c>
      <c r="B20" s="65" t="s">
        <v>330</v>
      </c>
      <c r="C20" s="66">
        <v>1</v>
      </c>
      <c r="D20" s="66" t="s">
        <v>326</v>
      </c>
      <c r="E20" s="66" t="s">
        <v>331</v>
      </c>
      <c r="F20" s="66" t="s">
        <v>332</v>
      </c>
      <c r="G20" s="66" t="s">
        <v>329</v>
      </c>
      <c r="H20" s="67">
        <v>25250</v>
      </c>
      <c r="I20" s="68">
        <v>25000</v>
      </c>
      <c r="J20" s="66" t="s">
        <v>329</v>
      </c>
      <c r="K20" s="68">
        <v>25250</v>
      </c>
      <c r="L20" s="68">
        <v>25000</v>
      </c>
      <c r="M20" s="69">
        <v>18</v>
      </c>
      <c r="N20" s="66">
        <v>8</v>
      </c>
      <c r="O20" s="66">
        <v>5</v>
      </c>
      <c r="P20" s="66">
        <f t="shared" si="0"/>
        <v>40</v>
      </c>
      <c r="Q20" s="69">
        <v>17049020</v>
      </c>
    </row>
    <row r="21" spans="1:17" ht="38.25">
      <c r="A21" s="70">
        <v>65</v>
      </c>
      <c r="B21" s="65" t="s">
        <v>333</v>
      </c>
      <c r="C21" s="66">
        <v>1</v>
      </c>
      <c r="D21" s="66" t="s">
        <v>326</v>
      </c>
      <c r="E21" s="66" t="s">
        <v>334</v>
      </c>
      <c r="F21" s="66" t="s">
        <v>335</v>
      </c>
      <c r="G21" s="66" t="s">
        <v>329</v>
      </c>
      <c r="H21" s="67">
        <v>25250</v>
      </c>
      <c r="I21" s="68">
        <v>25000</v>
      </c>
      <c r="J21" s="66" t="s">
        <v>329</v>
      </c>
      <c r="K21" s="68">
        <v>25250</v>
      </c>
      <c r="L21" s="68">
        <v>25000</v>
      </c>
      <c r="M21" s="69">
        <v>18</v>
      </c>
      <c r="N21" s="66">
        <v>8</v>
      </c>
      <c r="O21" s="66">
        <v>5</v>
      </c>
      <c r="P21" s="66">
        <f t="shared" si="0"/>
        <v>40</v>
      </c>
      <c r="Q21" s="69">
        <v>17049020</v>
      </c>
    </row>
    <row r="22" spans="1:17" ht="38.25">
      <c r="A22" s="70">
        <v>66</v>
      </c>
      <c r="B22" s="65" t="s">
        <v>336</v>
      </c>
      <c r="C22" s="66">
        <v>1</v>
      </c>
      <c r="D22" s="66" t="s">
        <v>326</v>
      </c>
      <c r="E22" s="66" t="s">
        <v>337</v>
      </c>
      <c r="F22" s="66" t="s">
        <v>338</v>
      </c>
      <c r="G22" s="66" t="s">
        <v>329</v>
      </c>
      <c r="H22" s="67">
        <v>25250</v>
      </c>
      <c r="I22" s="68">
        <v>25000</v>
      </c>
      <c r="J22" s="66" t="s">
        <v>329</v>
      </c>
      <c r="K22" s="68">
        <v>25250</v>
      </c>
      <c r="L22" s="68">
        <v>25000</v>
      </c>
      <c r="M22" s="69">
        <v>18</v>
      </c>
      <c r="N22" s="66">
        <v>8</v>
      </c>
      <c r="O22" s="66">
        <v>5</v>
      </c>
      <c r="P22" s="66">
        <f t="shared" si="0"/>
        <v>40</v>
      </c>
      <c r="Q22" s="69">
        <v>17049020</v>
      </c>
    </row>
    <row r="23" spans="1:17" ht="38.25">
      <c r="A23" s="70">
        <v>67</v>
      </c>
      <c r="B23" s="65" t="s">
        <v>339</v>
      </c>
      <c r="C23" s="66">
        <v>1</v>
      </c>
      <c r="D23" s="66" t="s">
        <v>326</v>
      </c>
      <c r="E23" s="66" t="s">
        <v>340</v>
      </c>
      <c r="F23" s="66" t="s">
        <v>341</v>
      </c>
      <c r="G23" s="66" t="s">
        <v>329</v>
      </c>
      <c r="H23" s="67">
        <v>25250</v>
      </c>
      <c r="I23" s="68">
        <v>25000</v>
      </c>
      <c r="J23" s="66" t="s">
        <v>329</v>
      </c>
      <c r="K23" s="68">
        <v>25250</v>
      </c>
      <c r="L23" s="68">
        <v>25000</v>
      </c>
      <c r="M23" s="69">
        <v>18</v>
      </c>
      <c r="N23" s="66">
        <v>8</v>
      </c>
      <c r="O23" s="66">
        <v>5</v>
      </c>
      <c r="P23" s="66">
        <f t="shared" si="0"/>
        <v>40</v>
      </c>
      <c r="Q23" s="69">
        <v>17049020</v>
      </c>
    </row>
    <row r="24" spans="1:17" ht="38.25">
      <c r="A24" s="70">
        <v>68</v>
      </c>
      <c r="B24" s="65" t="s">
        <v>342</v>
      </c>
      <c r="C24" s="66">
        <v>1</v>
      </c>
      <c r="D24" s="66" t="s">
        <v>326</v>
      </c>
      <c r="E24" s="66" t="s">
        <v>343</v>
      </c>
      <c r="F24" s="66" t="s">
        <v>344</v>
      </c>
      <c r="G24" s="66" t="s">
        <v>329</v>
      </c>
      <c r="H24" s="67">
        <v>25250</v>
      </c>
      <c r="I24" s="68">
        <v>25000</v>
      </c>
      <c r="J24" s="66" t="s">
        <v>329</v>
      </c>
      <c r="K24" s="68">
        <v>25250</v>
      </c>
      <c r="L24" s="68">
        <v>25000</v>
      </c>
      <c r="M24" s="69">
        <v>18</v>
      </c>
      <c r="N24" s="66">
        <v>8</v>
      </c>
      <c r="O24" s="66">
        <v>5</v>
      </c>
      <c r="P24" s="66">
        <f t="shared" si="0"/>
        <v>40</v>
      </c>
      <c r="Q24" s="69">
        <v>17049020</v>
      </c>
    </row>
    <row r="25" spans="1:17" ht="38.25">
      <c r="A25" s="70">
        <v>69</v>
      </c>
      <c r="B25" s="65" t="s">
        <v>345</v>
      </c>
      <c r="C25" s="66">
        <v>1</v>
      </c>
      <c r="D25" s="66" t="s">
        <v>326</v>
      </c>
      <c r="E25" s="66" t="s">
        <v>346</v>
      </c>
      <c r="F25" s="66" t="s">
        <v>347</v>
      </c>
      <c r="G25" s="66" t="s">
        <v>329</v>
      </c>
      <c r="H25" s="67">
        <v>25250</v>
      </c>
      <c r="I25" s="68">
        <v>25000</v>
      </c>
      <c r="J25" s="66" t="s">
        <v>329</v>
      </c>
      <c r="K25" s="68">
        <v>25250</v>
      </c>
      <c r="L25" s="68">
        <v>25000</v>
      </c>
      <c r="M25" s="69">
        <v>18</v>
      </c>
      <c r="N25" s="66">
        <v>8</v>
      </c>
      <c r="O25" s="66">
        <v>5</v>
      </c>
      <c r="P25" s="66">
        <f t="shared" si="0"/>
        <v>40</v>
      </c>
      <c r="Q25" s="69">
        <v>17049020</v>
      </c>
    </row>
    <row r="26" spans="1:17" ht="51">
      <c r="A26" s="70">
        <v>167</v>
      </c>
      <c r="B26" s="65" t="s">
        <v>348</v>
      </c>
      <c r="C26" s="66">
        <v>1</v>
      </c>
      <c r="D26" s="66" t="s">
        <v>326</v>
      </c>
      <c r="E26" s="66" t="s">
        <v>349</v>
      </c>
      <c r="F26" s="66" t="s">
        <v>350</v>
      </c>
      <c r="G26" s="66" t="s">
        <v>329</v>
      </c>
      <c r="H26" s="67">
        <v>25250</v>
      </c>
      <c r="I26" s="68">
        <v>25000</v>
      </c>
      <c r="J26" s="66" t="s">
        <v>329</v>
      </c>
      <c r="K26" s="68">
        <v>25250</v>
      </c>
      <c r="L26" s="68">
        <v>25000</v>
      </c>
      <c r="M26" s="69">
        <v>18</v>
      </c>
      <c r="N26" s="66">
        <v>8</v>
      </c>
      <c r="O26" s="66">
        <v>5</v>
      </c>
      <c r="P26" s="66">
        <f t="shared" si="0"/>
        <v>40</v>
      </c>
      <c r="Q26" s="69">
        <v>18069000</v>
      </c>
    </row>
    <row r="27" spans="1:17" ht="38.25">
      <c r="A27" s="70">
        <v>174</v>
      </c>
      <c r="B27" s="65" t="s">
        <v>351</v>
      </c>
      <c r="C27" s="66">
        <v>1</v>
      </c>
      <c r="D27" s="66" t="s">
        <v>326</v>
      </c>
      <c r="E27" s="66" t="s">
        <v>352</v>
      </c>
      <c r="F27" s="66" t="s">
        <v>353</v>
      </c>
      <c r="G27" s="66" t="s">
        <v>329</v>
      </c>
      <c r="H27" s="67">
        <v>25250</v>
      </c>
      <c r="I27" s="68">
        <v>25000</v>
      </c>
      <c r="J27" s="66" t="s">
        <v>329</v>
      </c>
      <c r="K27" s="68">
        <v>25250</v>
      </c>
      <c r="L27" s="68">
        <v>25000</v>
      </c>
      <c r="M27" s="69">
        <v>18</v>
      </c>
      <c r="N27" s="66">
        <v>8</v>
      </c>
      <c r="O27" s="66">
        <v>5</v>
      </c>
      <c r="P27" s="66">
        <f t="shared" si="0"/>
        <v>40</v>
      </c>
      <c r="Q27" s="69">
        <v>17049020</v>
      </c>
    </row>
    <row r="28" spans="1:17" ht="51">
      <c r="A28" s="70">
        <v>175</v>
      </c>
      <c r="B28" s="65" t="s">
        <v>354</v>
      </c>
      <c r="C28" s="66">
        <v>1</v>
      </c>
      <c r="D28" s="66" t="s">
        <v>326</v>
      </c>
      <c r="E28" s="66" t="s">
        <v>355</v>
      </c>
      <c r="F28" s="66" t="s">
        <v>356</v>
      </c>
      <c r="G28" s="66" t="s">
        <v>329</v>
      </c>
      <c r="H28" s="67">
        <v>25250</v>
      </c>
      <c r="I28" s="68">
        <v>25000</v>
      </c>
      <c r="J28" s="66" t="s">
        <v>329</v>
      </c>
      <c r="K28" s="68">
        <v>25250</v>
      </c>
      <c r="L28" s="68">
        <v>25000</v>
      </c>
      <c r="M28" s="69">
        <v>18</v>
      </c>
      <c r="N28" s="66">
        <v>8</v>
      </c>
      <c r="O28" s="66">
        <v>5</v>
      </c>
      <c r="P28" s="66">
        <f t="shared" si="0"/>
        <v>40</v>
      </c>
      <c r="Q28" s="69">
        <v>17049020</v>
      </c>
    </row>
    <row r="29" spans="1:17" ht="51">
      <c r="A29" s="70">
        <v>185</v>
      </c>
      <c r="B29" s="65" t="s">
        <v>357</v>
      </c>
      <c r="C29" s="66">
        <v>1</v>
      </c>
      <c r="D29" s="66" t="s">
        <v>326</v>
      </c>
      <c r="E29" s="66" t="s">
        <v>358</v>
      </c>
      <c r="F29" s="66" t="s">
        <v>359</v>
      </c>
      <c r="G29" s="66" t="s">
        <v>329</v>
      </c>
      <c r="H29" s="67">
        <v>25250</v>
      </c>
      <c r="I29" s="68">
        <v>25000</v>
      </c>
      <c r="J29" s="66" t="s">
        <v>329</v>
      </c>
      <c r="K29" s="68">
        <v>25250</v>
      </c>
      <c r="L29" s="68">
        <v>25000</v>
      </c>
      <c r="M29" s="69">
        <v>18</v>
      </c>
      <c r="N29" s="66">
        <v>8</v>
      </c>
      <c r="O29" s="66">
        <v>5</v>
      </c>
      <c r="P29" s="66">
        <f t="shared" si="0"/>
        <v>40</v>
      </c>
      <c r="Q29" s="69">
        <v>17049020</v>
      </c>
    </row>
    <row r="30" spans="1:17" ht="76.5">
      <c r="A30" s="70">
        <v>190</v>
      </c>
      <c r="B30" s="65" t="s">
        <v>360</v>
      </c>
      <c r="C30" s="66">
        <v>1</v>
      </c>
      <c r="D30" s="66" t="s">
        <v>326</v>
      </c>
      <c r="E30" s="66" t="s">
        <v>361</v>
      </c>
      <c r="F30" s="66" t="s">
        <v>362</v>
      </c>
      <c r="G30" s="66" t="s">
        <v>363</v>
      </c>
      <c r="H30" s="67">
        <v>25250</v>
      </c>
      <c r="I30" s="68">
        <v>25000</v>
      </c>
      <c r="J30" s="66" t="s">
        <v>363</v>
      </c>
      <c r="K30" s="68">
        <v>25251</v>
      </c>
      <c r="L30" s="68">
        <v>25001</v>
      </c>
      <c r="M30" s="69">
        <v>18</v>
      </c>
      <c r="N30" s="66">
        <v>8</v>
      </c>
      <c r="O30" s="66">
        <v>5</v>
      </c>
      <c r="P30" s="66">
        <f t="shared" si="0"/>
        <v>40</v>
      </c>
      <c r="Q30" s="69">
        <v>18069000</v>
      </c>
    </row>
    <row r="31" spans="1:17" ht="51">
      <c r="A31" s="70">
        <v>213</v>
      </c>
      <c r="B31" s="65" t="s">
        <v>364</v>
      </c>
      <c r="C31" s="66">
        <v>1</v>
      </c>
      <c r="D31" s="66" t="s">
        <v>326</v>
      </c>
      <c r="E31" s="66" t="s">
        <v>365</v>
      </c>
      <c r="F31" s="66" t="s">
        <v>366</v>
      </c>
      <c r="G31" s="66" t="s">
        <v>329</v>
      </c>
      <c r="H31" s="67">
        <v>25250</v>
      </c>
      <c r="I31" s="68">
        <v>25000</v>
      </c>
      <c r="J31" s="66" t="s">
        <v>329</v>
      </c>
      <c r="K31" s="68">
        <v>25250</v>
      </c>
      <c r="L31" s="68">
        <v>25000</v>
      </c>
      <c r="M31" s="69">
        <v>18</v>
      </c>
      <c r="N31" s="66">
        <v>8</v>
      </c>
      <c r="O31" s="66">
        <v>5</v>
      </c>
      <c r="P31" s="66">
        <f t="shared" si="0"/>
        <v>40</v>
      </c>
      <c r="Q31" s="69">
        <v>17049020</v>
      </c>
    </row>
    <row r="32" spans="1:17" ht="38.25">
      <c r="A32" s="70">
        <v>209</v>
      </c>
      <c r="B32" s="65" t="s">
        <v>367</v>
      </c>
      <c r="C32" s="66">
        <v>1</v>
      </c>
      <c r="D32" s="66" t="s">
        <v>326</v>
      </c>
      <c r="E32" s="66" t="s">
        <v>368</v>
      </c>
      <c r="F32" s="66" t="s">
        <v>369</v>
      </c>
      <c r="G32" s="66" t="s">
        <v>329</v>
      </c>
      <c r="H32" s="67">
        <v>25250</v>
      </c>
      <c r="I32" s="68">
        <v>25000</v>
      </c>
      <c r="J32" s="66" t="s">
        <v>329</v>
      </c>
      <c r="K32" s="68">
        <v>25250</v>
      </c>
      <c r="L32" s="68">
        <v>25000</v>
      </c>
      <c r="M32" s="69">
        <v>18</v>
      </c>
      <c r="N32" s="66">
        <v>8</v>
      </c>
      <c r="O32" s="66">
        <v>5</v>
      </c>
      <c r="P32" s="66">
        <f t="shared" si="0"/>
        <v>40</v>
      </c>
      <c r="Q32" s="69">
        <v>17049020</v>
      </c>
    </row>
    <row r="33" spans="1:17" ht="15">
      <c r="A33" s="75" t="s">
        <v>370</v>
      </c>
      <c r="B33" s="75"/>
      <c r="C33" s="76"/>
      <c r="D33" s="76"/>
      <c r="E33" s="75"/>
      <c r="F33" s="7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63.75">
      <c r="A34" s="70">
        <v>9756</v>
      </c>
      <c r="B34" s="65" t="s">
        <v>371</v>
      </c>
      <c r="C34" s="66">
        <v>5</v>
      </c>
      <c r="D34" s="66" t="s">
        <v>282</v>
      </c>
      <c r="E34" s="66" t="s">
        <v>372</v>
      </c>
      <c r="F34" s="66" t="s">
        <v>373</v>
      </c>
      <c r="G34" s="66" t="s">
        <v>285</v>
      </c>
      <c r="H34" s="67">
        <v>1.009</v>
      </c>
      <c r="I34" s="68">
        <v>1000</v>
      </c>
      <c r="J34" s="66" t="s">
        <v>286</v>
      </c>
      <c r="K34" s="68">
        <v>5210</v>
      </c>
      <c r="L34" s="68">
        <v>5000</v>
      </c>
      <c r="M34" s="69">
        <v>18</v>
      </c>
      <c r="N34" s="66">
        <v>9</v>
      </c>
      <c r="O34" s="66">
        <v>11</v>
      </c>
      <c r="P34" s="66">
        <f t="shared" si="0"/>
        <v>99</v>
      </c>
      <c r="Q34" s="69">
        <v>17049020</v>
      </c>
    </row>
    <row r="35" spans="1:17" ht="63.75">
      <c r="A35" s="70">
        <v>9758</v>
      </c>
      <c r="B35" s="65" t="s">
        <v>374</v>
      </c>
      <c r="C35" s="66">
        <v>5</v>
      </c>
      <c r="D35" s="66" t="s">
        <v>282</v>
      </c>
      <c r="E35" s="66" t="s">
        <v>375</v>
      </c>
      <c r="F35" s="66" t="s">
        <v>376</v>
      </c>
      <c r="G35" s="66" t="s">
        <v>285</v>
      </c>
      <c r="H35" s="67">
        <v>1.009</v>
      </c>
      <c r="I35" s="68">
        <v>1000</v>
      </c>
      <c r="J35" s="66" t="s">
        <v>286</v>
      </c>
      <c r="K35" s="68">
        <v>5210</v>
      </c>
      <c r="L35" s="68">
        <v>5000</v>
      </c>
      <c r="M35" s="69">
        <v>18</v>
      </c>
      <c r="N35" s="66">
        <v>9</v>
      </c>
      <c r="O35" s="66">
        <v>11</v>
      </c>
      <c r="P35" s="66">
        <f t="shared" si="0"/>
        <v>99</v>
      </c>
      <c r="Q35" s="69">
        <v>17049020</v>
      </c>
    </row>
    <row r="36" spans="1:17" ht="76.5">
      <c r="A36" s="70">
        <v>9768</v>
      </c>
      <c r="B36" s="65" t="s">
        <v>377</v>
      </c>
      <c r="C36" s="66">
        <v>5</v>
      </c>
      <c r="D36" s="66" t="s">
        <v>282</v>
      </c>
      <c r="E36" s="66" t="s">
        <v>378</v>
      </c>
      <c r="F36" s="66" t="s">
        <v>379</v>
      </c>
      <c r="G36" s="66" t="s">
        <v>285</v>
      </c>
      <c r="H36" s="67">
        <v>1.009</v>
      </c>
      <c r="I36" s="68">
        <v>1000</v>
      </c>
      <c r="J36" s="66" t="s">
        <v>286</v>
      </c>
      <c r="K36" s="68">
        <v>5210</v>
      </c>
      <c r="L36" s="68">
        <v>5000</v>
      </c>
      <c r="M36" s="69">
        <v>18</v>
      </c>
      <c r="N36" s="66">
        <v>9</v>
      </c>
      <c r="O36" s="66">
        <v>11</v>
      </c>
      <c r="P36" s="66">
        <f t="shared" si="0"/>
        <v>99</v>
      </c>
      <c r="Q36" s="69">
        <v>17049020</v>
      </c>
    </row>
    <row r="37" spans="1:17" ht="63.75">
      <c r="A37" s="70">
        <v>9770</v>
      </c>
      <c r="B37" s="65" t="s">
        <v>380</v>
      </c>
      <c r="C37" s="66">
        <v>5</v>
      </c>
      <c r="D37" s="66" t="s">
        <v>282</v>
      </c>
      <c r="E37" s="66" t="s">
        <v>381</v>
      </c>
      <c r="F37" s="66" t="s">
        <v>382</v>
      </c>
      <c r="G37" s="66" t="s">
        <v>285</v>
      </c>
      <c r="H37" s="67">
        <v>1.009</v>
      </c>
      <c r="I37" s="68">
        <v>1000</v>
      </c>
      <c r="J37" s="66" t="s">
        <v>286</v>
      </c>
      <c r="K37" s="68">
        <v>5210</v>
      </c>
      <c r="L37" s="68">
        <v>5000</v>
      </c>
      <c r="M37" s="69">
        <v>18</v>
      </c>
      <c r="N37" s="66">
        <v>9</v>
      </c>
      <c r="O37" s="66">
        <v>11</v>
      </c>
      <c r="P37" s="66">
        <f t="shared" si="0"/>
        <v>99</v>
      </c>
      <c r="Q37" s="69">
        <v>17049020</v>
      </c>
    </row>
    <row r="38" spans="1:17" ht="63.75">
      <c r="A38" s="70">
        <v>9771</v>
      </c>
      <c r="B38" s="65" t="s">
        <v>383</v>
      </c>
      <c r="C38" s="66">
        <v>5</v>
      </c>
      <c r="D38" s="66" t="s">
        <v>282</v>
      </c>
      <c r="E38" s="66" t="s">
        <v>384</v>
      </c>
      <c r="F38" s="66" t="s">
        <v>385</v>
      </c>
      <c r="G38" s="66" t="s">
        <v>285</v>
      </c>
      <c r="H38" s="67">
        <v>1.009</v>
      </c>
      <c r="I38" s="68">
        <v>1000</v>
      </c>
      <c r="J38" s="66" t="s">
        <v>286</v>
      </c>
      <c r="K38" s="68">
        <v>5210</v>
      </c>
      <c r="L38" s="68">
        <v>5000</v>
      </c>
      <c r="M38" s="69">
        <v>18</v>
      </c>
      <c r="N38" s="66">
        <v>9</v>
      </c>
      <c r="O38" s="66">
        <v>11</v>
      </c>
      <c r="P38" s="66">
        <f t="shared" si="0"/>
        <v>99</v>
      </c>
      <c r="Q38" s="69">
        <v>17049020</v>
      </c>
    </row>
    <row r="39" spans="1:17" ht="15">
      <c r="A39" s="75" t="s">
        <v>386</v>
      </c>
      <c r="B39" s="75"/>
      <c r="C39" s="76"/>
      <c r="D39" s="76"/>
      <c r="E39" s="75"/>
      <c r="F39" s="75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51">
      <c r="A40" s="70">
        <v>138</v>
      </c>
      <c r="B40" s="65" t="s">
        <v>387</v>
      </c>
      <c r="C40" s="66">
        <v>1</v>
      </c>
      <c r="D40" s="66" t="s">
        <v>326</v>
      </c>
      <c r="E40" s="66" t="s">
        <v>388</v>
      </c>
      <c r="F40" s="66" t="s">
        <v>389</v>
      </c>
      <c r="G40" s="66" t="s">
        <v>329</v>
      </c>
      <c r="H40" s="67">
        <v>25250</v>
      </c>
      <c r="I40" s="68">
        <v>25000</v>
      </c>
      <c r="J40" s="66" t="s">
        <v>329</v>
      </c>
      <c r="K40" s="68">
        <v>25250</v>
      </c>
      <c r="L40" s="68">
        <v>25000</v>
      </c>
      <c r="M40" s="69">
        <v>18</v>
      </c>
      <c r="N40" s="66">
        <v>8</v>
      </c>
      <c r="O40" s="66">
        <v>5</v>
      </c>
      <c r="P40" s="66">
        <f t="shared" si="0"/>
        <v>40</v>
      </c>
      <c r="Q40" s="69">
        <v>17019100</v>
      </c>
    </row>
    <row r="41" spans="1:17" ht="51">
      <c r="A41" s="70">
        <v>139</v>
      </c>
      <c r="B41" s="65" t="s">
        <v>390</v>
      </c>
      <c r="C41" s="66">
        <v>1</v>
      </c>
      <c r="D41" s="66" t="s">
        <v>326</v>
      </c>
      <c r="E41" s="66" t="s">
        <v>391</v>
      </c>
      <c r="F41" s="66" t="s">
        <v>392</v>
      </c>
      <c r="G41" s="66" t="s">
        <v>329</v>
      </c>
      <c r="H41" s="67">
        <v>25250</v>
      </c>
      <c r="I41" s="68">
        <v>25000</v>
      </c>
      <c r="J41" s="66" t="s">
        <v>329</v>
      </c>
      <c r="K41" s="68">
        <v>25250</v>
      </c>
      <c r="L41" s="68">
        <v>25000</v>
      </c>
      <c r="M41" s="69">
        <v>18</v>
      </c>
      <c r="N41" s="66">
        <v>8</v>
      </c>
      <c r="O41" s="66">
        <v>5</v>
      </c>
      <c r="P41" s="66">
        <f t="shared" si="0"/>
        <v>40</v>
      </c>
      <c r="Q41" s="69">
        <v>17019100</v>
      </c>
    </row>
    <row r="42" spans="1:17" ht="51">
      <c r="A42" s="70">
        <v>140</v>
      </c>
      <c r="B42" s="65" t="s">
        <v>393</v>
      </c>
      <c r="C42" s="66">
        <v>1</v>
      </c>
      <c r="D42" s="66" t="s">
        <v>326</v>
      </c>
      <c r="E42" s="66" t="s">
        <v>394</v>
      </c>
      <c r="F42" s="66" t="s">
        <v>395</v>
      </c>
      <c r="G42" s="66" t="s">
        <v>329</v>
      </c>
      <c r="H42" s="67">
        <v>25250</v>
      </c>
      <c r="I42" s="68">
        <v>25000</v>
      </c>
      <c r="J42" s="66" t="s">
        <v>329</v>
      </c>
      <c r="K42" s="68">
        <v>25250</v>
      </c>
      <c r="L42" s="68">
        <v>25000</v>
      </c>
      <c r="M42" s="69">
        <v>18</v>
      </c>
      <c r="N42" s="66">
        <v>8</v>
      </c>
      <c r="O42" s="66">
        <v>5</v>
      </c>
      <c r="P42" s="66">
        <f t="shared" si="0"/>
        <v>40</v>
      </c>
      <c r="Q42" s="69">
        <v>17019100</v>
      </c>
    </row>
    <row r="43" spans="1:17" ht="51">
      <c r="A43" s="70">
        <v>141</v>
      </c>
      <c r="B43" s="65" t="s">
        <v>396</v>
      </c>
      <c r="C43" s="66">
        <v>1</v>
      </c>
      <c r="D43" s="66" t="s">
        <v>326</v>
      </c>
      <c r="E43" s="66" t="s">
        <v>397</v>
      </c>
      <c r="F43" s="66" t="s">
        <v>398</v>
      </c>
      <c r="G43" s="66" t="s">
        <v>329</v>
      </c>
      <c r="H43" s="67">
        <v>25250</v>
      </c>
      <c r="I43" s="68">
        <v>25000</v>
      </c>
      <c r="J43" s="66" t="s">
        <v>329</v>
      </c>
      <c r="K43" s="68">
        <v>25250</v>
      </c>
      <c r="L43" s="68">
        <v>25000</v>
      </c>
      <c r="M43" s="69">
        <v>18</v>
      </c>
      <c r="N43" s="66">
        <v>8</v>
      </c>
      <c r="O43" s="66">
        <v>5</v>
      </c>
      <c r="P43" s="66">
        <f t="shared" si="0"/>
        <v>40</v>
      </c>
      <c r="Q43" s="69">
        <v>17019100</v>
      </c>
    </row>
    <row r="44" spans="1:17" ht="51">
      <c r="A44" s="70">
        <v>142</v>
      </c>
      <c r="B44" s="65" t="s">
        <v>399</v>
      </c>
      <c r="C44" s="66">
        <v>1</v>
      </c>
      <c r="D44" s="66" t="s">
        <v>326</v>
      </c>
      <c r="E44" s="66" t="s">
        <v>400</v>
      </c>
      <c r="F44" s="66" t="s">
        <v>401</v>
      </c>
      <c r="G44" s="66" t="s">
        <v>329</v>
      </c>
      <c r="H44" s="67">
        <v>25250</v>
      </c>
      <c r="I44" s="68">
        <v>25000</v>
      </c>
      <c r="J44" s="66" t="s">
        <v>329</v>
      </c>
      <c r="K44" s="68">
        <v>25250</v>
      </c>
      <c r="L44" s="68">
        <v>25000</v>
      </c>
      <c r="M44" s="69">
        <v>18</v>
      </c>
      <c r="N44" s="66">
        <v>8</v>
      </c>
      <c r="O44" s="66">
        <v>5</v>
      </c>
      <c r="P44" s="66">
        <f t="shared" si="0"/>
        <v>40</v>
      </c>
      <c r="Q44" s="69">
        <v>17019100</v>
      </c>
    </row>
    <row r="45" spans="1:17" ht="51">
      <c r="A45" s="70">
        <v>504</v>
      </c>
      <c r="B45" s="65" t="s">
        <v>402</v>
      </c>
      <c r="C45" s="66">
        <v>1</v>
      </c>
      <c r="D45" s="66" t="s">
        <v>326</v>
      </c>
      <c r="E45" s="66" t="s">
        <v>403</v>
      </c>
      <c r="F45" s="66" t="s">
        <v>404</v>
      </c>
      <c r="G45" s="66" t="s">
        <v>329</v>
      </c>
      <c r="H45" s="67">
        <v>25250</v>
      </c>
      <c r="I45" s="68">
        <v>25000</v>
      </c>
      <c r="J45" s="66" t="s">
        <v>329</v>
      </c>
      <c r="K45" s="68">
        <v>25250</v>
      </c>
      <c r="L45" s="68">
        <v>25000</v>
      </c>
      <c r="M45" s="69">
        <v>18</v>
      </c>
      <c r="N45" s="66">
        <v>8</v>
      </c>
      <c r="O45" s="66">
        <v>5</v>
      </c>
      <c r="P45" s="66">
        <f t="shared" si="0"/>
        <v>40</v>
      </c>
      <c r="Q45" s="69">
        <v>17019100</v>
      </c>
    </row>
    <row r="46" spans="1:17" ht="15">
      <c r="A46" s="75" t="s">
        <v>33</v>
      </c>
      <c r="B46" s="75"/>
      <c r="C46" s="76"/>
      <c r="D46" s="76"/>
      <c r="E46" s="75"/>
      <c r="F46" s="75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</row>
    <row r="47" spans="1:17" ht="51">
      <c r="A47" s="70">
        <v>240</v>
      </c>
      <c r="B47" s="65" t="s">
        <v>405</v>
      </c>
      <c r="C47" s="66">
        <v>1</v>
      </c>
      <c r="D47" s="66" t="s">
        <v>326</v>
      </c>
      <c r="E47" s="66" t="s">
        <v>406</v>
      </c>
      <c r="F47" s="66" t="s">
        <v>407</v>
      </c>
      <c r="G47" s="66" t="s">
        <v>329</v>
      </c>
      <c r="H47" s="67">
        <v>25250</v>
      </c>
      <c r="I47" s="68">
        <v>25000</v>
      </c>
      <c r="J47" s="66" t="s">
        <v>329</v>
      </c>
      <c r="K47" s="68">
        <v>25250</v>
      </c>
      <c r="L47" s="68">
        <v>25000</v>
      </c>
      <c r="M47" s="69">
        <v>12</v>
      </c>
      <c r="N47" s="66">
        <v>8</v>
      </c>
      <c r="O47" s="66">
        <v>5</v>
      </c>
      <c r="P47" s="66">
        <f t="shared" si="0"/>
        <v>40</v>
      </c>
      <c r="Q47" s="69">
        <v>17019100</v>
      </c>
    </row>
  </sheetData>
  <sheetProtection/>
  <mergeCells count="13">
    <mergeCell ref="Q2:Q3"/>
    <mergeCell ref="G2:I2"/>
    <mergeCell ref="J2:L2"/>
    <mergeCell ref="M2:M3"/>
    <mergeCell ref="N2:N3"/>
    <mergeCell ref="O2:O3"/>
    <mergeCell ref="P2:P3"/>
    <mergeCell ref="A2:A3"/>
    <mergeCell ref="B2:B3"/>
    <mergeCell ref="C2:C3"/>
    <mergeCell ref="D2:D3"/>
    <mergeCell ref="E2:E3"/>
    <mergeCell ref="F2:F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B. da Silva</dc:creator>
  <cp:keywords/>
  <dc:description/>
  <cp:lastModifiedBy>karen</cp:lastModifiedBy>
  <cp:lastPrinted>2015-07-22T19:27:21Z</cp:lastPrinted>
  <dcterms:created xsi:type="dcterms:W3CDTF">2015-06-19T12:46:43Z</dcterms:created>
  <dcterms:modified xsi:type="dcterms:W3CDTF">2016-07-29T14:09:54Z</dcterms:modified>
  <cp:category/>
  <cp:version/>
  <cp:contentType/>
  <cp:contentStatus/>
</cp:coreProperties>
</file>